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29"/>
  <workbookPr defaultThemeVersion="124226"/>
  <xr:revisionPtr revIDLastSave="0" documentId="8_{ABF55939-C4E9-49A0-9A5B-05001368ACC0}" xr6:coauthVersionLast="47" xr6:coauthVersionMax="47" xr10:uidLastSave="{00000000-0000-0000-0000-000000000000}"/>
  <bookViews>
    <workbookView xWindow="-105" yWindow="-105" windowWidth="19425" windowHeight="10425" tabRatio="972" firstSheet="10" activeTab="10" xr2:uid="{00000000-000D-0000-FFFF-FFFF00000000}"/>
  </bookViews>
  <sheets>
    <sheet name="Mars 2011" sheetId="5" state="hidden" r:id="rId1"/>
    <sheet name="Avril 2011" sheetId="6" state="hidden" r:id="rId2"/>
    <sheet name="Mai 2011" sheetId="7" state="hidden" r:id="rId3"/>
    <sheet name="Juin 2011" sheetId="8" state="hidden" r:id="rId4"/>
    <sheet name="Juillet 2011" sheetId="9" state="hidden" r:id="rId5"/>
    <sheet name="Aout 2011" sheetId="10" state="hidden" r:id="rId6"/>
    <sheet name="Septembre 2011" sheetId="11" state="hidden" r:id="rId7"/>
    <sheet name="Octobre 2011" sheetId="12" state="hidden" r:id="rId8"/>
    <sheet name="Novembre 2011" sheetId="13" state="hidden" r:id="rId9"/>
    <sheet name="Decembre 2012" sheetId="14" state="hidden" r:id="rId10"/>
    <sheet name="Avril 2023" sheetId="33" r:id="rId11"/>
    <sheet name="Mai 2023" sheetId="32" r:id="rId12"/>
    <sheet name="Juin 2023" sheetId="27" r:id="rId13"/>
    <sheet name="Juillet 2023" sheetId="31" r:id="rId14"/>
    <sheet name="Août 2023" sheetId="28" r:id="rId15"/>
    <sheet name="Septembre2023" sheetId="39" r:id="rId16"/>
    <sheet name="Octobre 2023" sheetId="40" r:id="rId17"/>
  </sheets>
  <definedNames>
    <definedName name="_xlnm.Print_Area" localSheetId="5">'Aout 2011'!$A$1:$H$11</definedName>
    <definedName name="_xlnm.Print_Area" localSheetId="14">'Août 2023'!$A$1:$G$14</definedName>
    <definedName name="_xlnm.Print_Area" localSheetId="1">'Avril 2011'!$A$1:$H$13</definedName>
    <definedName name="_xlnm.Print_Area" localSheetId="10">'Avril 2023'!$A$1:$G$12</definedName>
    <definedName name="_xlnm.Print_Area" localSheetId="9">'Decembre 2012'!$A$1:$G$13</definedName>
    <definedName name="_xlnm.Print_Area" localSheetId="4">'Juillet 2011'!$A$1:$G$15</definedName>
    <definedName name="_xlnm.Print_Area" localSheetId="3">'Juin 2011'!$A$1:$H$11</definedName>
    <definedName name="_xlnm.Print_Area" localSheetId="12">'Juin 2023'!$A$1:$G$11</definedName>
    <definedName name="_xlnm.Print_Area" localSheetId="2">'Mai 2011'!$A$1:$H$13</definedName>
    <definedName name="_xlnm.Print_Area" localSheetId="11">'Mai 2023'!$A$1:$G$13</definedName>
    <definedName name="_xlnm.Print_Area" localSheetId="0">'Mars 2011'!$A$1:$G$13</definedName>
    <definedName name="_xlnm.Print_Area" localSheetId="8">'Novembre 2011'!$A$1:$G$17</definedName>
    <definedName name="_xlnm.Print_Area" localSheetId="7">'Octobre 2011'!$A$1:$G$18</definedName>
    <definedName name="_xlnm.Print_Area" localSheetId="6">'Septembre 2011'!$A$1:$G$16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31" l="1"/>
  <c r="C4" i="31" s="1"/>
  <c r="D4" i="31" s="1"/>
  <c r="E4" i="27" l="1"/>
  <c r="F4" i="27" s="1"/>
  <c r="G4" i="27" s="1"/>
  <c r="A6" i="27" s="1"/>
  <c r="B6" i="27" s="1"/>
  <c r="B4" i="32" l="1"/>
  <c r="B10" i="33"/>
  <c r="B8" i="33"/>
  <c r="B6" i="33"/>
  <c r="B4" i="33"/>
  <c r="B4" i="39" l="1"/>
  <c r="C4" i="39" s="1"/>
  <c r="D4" i="39" s="1"/>
  <c r="E4" i="39" s="1"/>
  <c r="F4" i="39" s="1"/>
  <c r="G4" i="39" s="1"/>
  <c r="A6" i="39" s="1"/>
  <c r="C4" i="28"/>
  <c r="D4" i="28" s="1"/>
  <c r="E4" i="28" s="1"/>
  <c r="F4" i="28" s="1"/>
  <c r="G4" i="28" s="1"/>
  <c r="A6" i="28" s="1"/>
  <c r="B6" i="28"/>
  <c r="C6" i="28" s="1"/>
  <c r="D6" i="28" s="1"/>
  <c r="B4" i="40"/>
  <c r="C4" i="40" s="1"/>
  <c r="D4" i="40" s="1"/>
  <c r="E4" i="40" s="1"/>
  <c r="F4" i="40" s="1"/>
  <c r="G4" i="40" s="1"/>
  <c r="A6" i="40" s="1"/>
  <c r="B6" i="40" s="1"/>
  <c r="C6" i="40" s="1"/>
  <c r="D6" i="40" s="1"/>
  <c r="E6" i="40" s="1"/>
  <c r="F6" i="40" s="1"/>
  <c r="G6" i="40" s="1"/>
  <c r="A8" i="40" s="1"/>
  <c r="B8" i="40" s="1"/>
  <c r="C8" i="40" s="1"/>
  <c r="D8" i="40" s="1"/>
  <c r="E8" i="40" s="1"/>
  <c r="F8" i="40" s="1"/>
  <c r="G8" i="40" s="1"/>
  <c r="A10" i="40" s="1"/>
  <c r="B10" i="40" s="1"/>
  <c r="C10" i="40" s="1"/>
  <c r="D10" i="40" s="1"/>
  <c r="E10" i="40" s="1"/>
  <c r="F10" i="40" s="1"/>
  <c r="G10" i="40" s="1"/>
  <c r="A12" i="40" s="1"/>
  <c r="B12" i="40" s="1"/>
  <c r="B6" i="39"/>
  <c r="C4" i="33"/>
  <c r="D4" i="33" s="1"/>
  <c r="E4" i="33" s="1"/>
  <c r="F4" i="33" s="1"/>
  <c r="G4" i="33" s="1"/>
  <c r="C6" i="33"/>
  <c r="D6" i="33"/>
  <c r="E6" i="33" s="1"/>
  <c r="F6" i="33" s="1"/>
  <c r="G6" i="33" s="1"/>
  <c r="C8" i="33"/>
  <c r="D8" i="33" s="1"/>
  <c r="E8" i="33" s="1"/>
  <c r="F8" i="33" s="1"/>
  <c r="C10" i="33"/>
  <c r="D10" i="33" s="1"/>
  <c r="E10" i="33" s="1"/>
  <c r="F10" i="33" s="1"/>
  <c r="G10" i="33" s="1"/>
  <c r="C4" i="32"/>
  <c r="D4" i="32" s="1"/>
  <c r="E4" i="32" s="1"/>
  <c r="F4" i="32" s="1"/>
  <c r="G4" i="32" s="1"/>
  <c r="A6" i="32" s="1"/>
  <c r="B6" i="32" s="1"/>
  <c r="C6" i="32" s="1"/>
  <c r="D6" i="32" s="1"/>
  <c r="E6" i="32" s="1"/>
  <c r="F6" i="32" s="1"/>
  <c r="G6" i="32" s="1"/>
  <c r="A8" i="32" s="1"/>
  <c r="B8" i="32" s="1"/>
  <c r="C8" i="32" s="1"/>
  <c r="D8" i="32" s="1"/>
  <c r="E8" i="32" s="1"/>
  <c r="F8" i="32" s="1"/>
  <c r="G8" i="32" s="1"/>
  <c r="A10" i="32" s="1"/>
  <c r="B10" i="32" s="1"/>
  <c r="C10" i="32" s="1"/>
  <c r="D10" i="32" s="1"/>
  <c r="E10" i="32" s="1"/>
  <c r="F10" i="32" s="1"/>
  <c r="G10" i="32" s="1"/>
  <c r="E4" i="31"/>
  <c r="F4" i="31" s="1"/>
  <c r="G4" i="31" s="1"/>
  <c r="A6" i="31" s="1"/>
  <c r="B6" i="31" s="1"/>
  <c r="C6" i="31" s="1"/>
  <c r="D6" i="31" s="1"/>
  <c r="E6" i="31" s="1"/>
  <c r="F6" i="31" s="1"/>
  <c r="G6" i="31" s="1"/>
  <c r="A8" i="31" s="1"/>
  <c r="B8" i="31" s="1"/>
  <c r="C8" i="31" s="1"/>
  <c r="D8" i="31" s="1"/>
  <c r="E8" i="31" s="1"/>
  <c r="F8" i="31" s="1"/>
  <c r="G8" i="31" s="1"/>
  <c r="A10" i="31" s="1"/>
  <c r="B10" i="31" s="1"/>
  <c r="C10" i="31" s="1"/>
  <c r="D10" i="31" s="1"/>
  <c r="E10" i="31" s="1"/>
  <c r="F10" i="31" s="1"/>
  <c r="G10" i="31" s="1"/>
  <c r="D12" i="7"/>
  <c r="E12" i="7" s="1"/>
  <c r="F12" i="7" s="1"/>
  <c r="G12" i="7" s="1"/>
  <c r="D4" i="10"/>
  <c r="E4" i="10" s="1"/>
  <c r="F4" i="10" s="1"/>
  <c r="G4" i="10" s="1"/>
  <c r="A6" i="10" s="1"/>
  <c r="B6" i="10" s="1"/>
  <c r="C6" i="10" s="1"/>
  <c r="D6" i="10" s="1"/>
  <c r="E6" i="10" s="1"/>
  <c r="F6" i="10" s="1"/>
  <c r="G6" i="10" s="1"/>
  <c r="A8" i="10" s="1"/>
  <c r="B8" i="10" s="1"/>
  <c r="C8" i="10" s="1"/>
  <c r="D8" i="10" s="1"/>
  <c r="E8" i="10" s="1"/>
  <c r="F8" i="10" s="1"/>
  <c r="G8" i="10" s="1"/>
  <c r="A10" i="10" s="1"/>
  <c r="B10" i="10" s="1"/>
  <c r="C10" i="10" s="1"/>
  <c r="D10" i="10" s="1"/>
  <c r="E10" i="10" s="1"/>
  <c r="F10" i="10" s="1"/>
  <c r="G10" i="10" s="1"/>
  <c r="A12" i="10" s="1"/>
  <c r="B12" i="10" s="1"/>
  <c r="E4" i="6"/>
  <c r="F4" i="6" s="1"/>
  <c r="G4" i="6" s="1"/>
  <c r="A6" i="6" s="1"/>
  <c r="B6" i="6" s="1"/>
  <c r="C6" i="6" s="1"/>
  <c r="D6" i="6" s="1"/>
  <c r="E6" i="6" s="1"/>
  <c r="F6" i="6" s="1"/>
  <c r="G6" i="6" s="1"/>
  <c r="A8" i="6" s="1"/>
  <c r="B8" i="6" s="1"/>
  <c r="C8" i="6" s="1"/>
  <c r="D8" i="6" s="1"/>
  <c r="E8" i="6" s="1"/>
  <c r="F8" i="6" s="1"/>
  <c r="G8" i="6" s="1"/>
  <c r="A10" i="6" s="1"/>
  <c r="B10" i="6" s="1"/>
  <c r="C10" i="6" s="1"/>
  <c r="D10" i="6" s="1"/>
  <c r="E10" i="6" s="1"/>
  <c r="F10" i="6" s="1"/>
  <c r="G10" i="6" s="1"/>
  <c r="A12" i="6" s="1"/>
  <c r="B12" i="6" s="1"/>
  <c r="C12" i="6" s="1"/>
  <c r="E4" i="14"/>
  <c r="F4" i="14" s="1"/>
  <c r="G4" i="14" s="1"/>
  <c r="A6" i="14" s="1"/>
  <c r="B6" i="14" s="1"/>
  <c r="C6" i="14" s="1"/>
  <c r="D6" i="14" s="1"/>
  <c r="E6" i="14" s="1"/>
  <c r="F6" i="14" s="1"/>
  <c r="G6" i="14" s="1"/>
  <c r="A8" i="14" s="1"/>
  <c r="B8" i="14" s="1"/>
  <c r="C8" i="14" s="1"/>
  <c r="D8" i="14" s="1"/>
  <c r="E8" i="14" s="1"/>
  <c r="F8" i="14" s="1"/>
  <c r="G8" i="14" s="1"/>
  <c r="A10" i="14" s="1"/>
  <c r="B10" i="14" s="1"/>
  <c r="C10" i="14" s="1"/>
  <c r="D10" i="14" s="1"/>
  <c r="E10" i="14" s="1"/>
  <c r="F10" i="14" s="1"/>
  <c r="G10" i="14" s="1"/>
  <c r="A12" i="14" s="1"/>
  <c r="B12" i="14" s="1"/>
  <c r="C12" i="14" s="1"/>
  <c r="D12" i="14" s="1"/>
  <c r="E12" i="14" s="1"/>
  <c r="E4" i="9"/>
  <c r="F4" i="9" s="1"/>
  <c r="G4" i="9" s="1"/>
  <c r="B6" i="9"/>
  <c r="C6" i="9" s="1"/>
  <c r="D6" i="9" s="1"/>
  <c r="E6" i="9" s="1"/>
  <c r="F6" i="9" s="1"/>
  <c r="G6" i="9" s="1"/>
  <c r="A8" i="9" s="1"/>
  <c r="B8" i="9" s="1"/>
  <c r="C8" i="9" s="1"/>
  <c r="D8" i="9" s="1"/>
  <c r="E8" i="9" s="1"/>
  <c r="F8" i="9" s="1"/>
  <c r="G8" i="9" s="1"/>
  <c r="A10" i="9" s="1"/>
  <c r="B10" i="9" s="1"/>
  <c r="C10" i="9" s="1"/>
  <c r="D10" i="9" s="1"/>
  <c r="E10" i="9" s="1"/>
  <c r="F10" i="9" s="1"/>
  <c r="G10" i="9" s="1"/>
  <c r="A12" i="9" s="1"/>
  <c r="B12" i="9" s="1"/>
  <c r="C12" i="9" s="1"/>
  <c r="D12" i="9" s="1"/>
  <c r="E12" i="9" s="1"/>
  <c r="F12" i="9" s="1"/>
  <c r="D4" i="8"/>
  <c r="E4" i="8" s="1"/>
  <c r="F4" i="8" s="1"/>
  <c r="G4" i="8" s="1"/>
  <c r="A6" i="8" s="1"/>
  <c r="B6" i="8" s="1"/>
  <c r="C6" i="8" s="1"/>
  <c r="D6" i="8" s="1"/>
  <c r="E6" i="8" s="1"/>
  <c r="F6" i="8" s="1"/>
  <c r="G6" i="8" s="1"/>
  <c r="A8" i="8" s="1"/>
  <c r="B8" i="8" s="1"/>
  <c r="C8" i="8" s="1"/>
  <c r="D8" i="8" s="1"/>
  <c r="E8" i="8" s="1"/>
  <c r="F8" i="8" s="1"/>
  <c r="G8" i="8" s="1"/>
  <c r="A10" i="8" s="1"/>
  <c r="B10" i="8" s="1"/>
  <c r="C10" i="8" s="1"/>
  <c r="D10" i="8" s="1"/>
  <c r="E10" i="8" s="1"/>
  <c r="F10" i="8" s="1"/>
  <c r="G10" i="8" s="1"/>
  <c r="A12" i="8" s="1"/>
  <c r="B12" i="8" s="1"/>
  <c r="C12" i="8" s="1"/>
  <c r="A12" i="7"/>
  <c r="B4" i="7"/>
  <c r="C4" i="7" s="1"/>
  <c r="D4" i="7" s="1"/>
  <c r="E4" i="7" s="1"/>
  <c r="F4" i="7" s="1"/>
  <c r="G4" i="7" s="1"/>
  <c r="A6" i="7" s="1"/>
  <c r="B6" i="7" s="1"/>
  <c r="C6" i="7" s="1"/>
  <c r="D6" i="7" s="1"/>
  <c r="E6" i="7" s="1"/>
  <c r="F6" i="7" s="1"/>
  <c r="G6" i="7" s="1"/>
  <c r="A8" i="7" s="1"/>
  <c r="B8" i="7" s="1"/>
  <c r="C8" i="7" s="1"/>
  <c r="D8" i="7" s="1"/>
  <c r="E8" i="7" s="1"/>
  <c r="F8" i="7" s="1"/>
  <c r="G8" i="7" s="1"/>
  <c r="A10" i="7" s="1"/>
  <c r="B10" i="7" s="1"/>
  <c r="C10" i="7" s="1"/>
  <c r="D10" i="7" s="1"/>
  <c r="E10" i="7" s="1"/>
  <c r="F10" i="7" s="1"/>
  <c r="C4" i="5"/>
  <c r="D4" i="5" s="1"/>
  <c r="E4" i="5" s="1"/>
  <c r="F4" i="5" s="1"/>
  <c r="G4" i="5" s="1"/>
  <c r="A6" i="5" s="1"/>
  <c r="B6" i="5" s="1"/>
  <c r="C6" i="5" s="1"/>
  <c r="D6" i="5" s="1"/>
  <c r="E6" i="5" s="1"/>
  <c r="F6" i="5" s="1"/>
  <c r="G6" i="5" s="1"/>
  <c r="A8" i="5" s="1"/>
  <c r="B8" i="5" s="1"/>
  <c r="C8" i="5" s="1"/>
  <c r="D8" i="5" s="1"/>
  <c r="E8" i="5" s="1"/>
  <c r="F8" i="5" s="1"/>
  <c r="G8" i="5" s="1"/>
  <c r="A10" i="5" s="1"/>
  <c r="B10" i="5" s="1"/>
  <c r="C10" i="5" s="1"/>
  <c r="D10" i="5" s="1"/>
  <c r="E10" i="5" s="1"/>
  <c r="F10" i="5" s="1"/>
  <c r="G10" i="5" s="1"/>
  <c r="A12" i="5" s="1"/>
  <c r="B12" i="5" s="1"/>
  <c r="C12" i="5" s="1"/>
  <c r="F12" i="5"/>
  <c r="G12" i="5" s="1"/>
  <c r="C4" i="13"/>
  <c r="D4" i="13" s="1"/>
  <c r="E4" i="13" s="1"/>
  <c r="F4" i="13" s="1"/>
  <c r="G4" i="13" s="1"/>
  <c r="A6" i="13" s="1"/>
  <c r="B6" i="13" s="1"/>
  <c r="C6" i="13" s="1"/>
  <c r="D6" i="13" s="1"/>
  <c r="E6" i="13" s="1"/>
  <c r="F6" i="13" s="1"/>
  <c r="G6" i="13" s="1"/>
  <c r="A8" i="13" s="1"/>
  <c r="B8" i="13" s="1"/>
  <c r="C8" i="13" s="1"/>
  <c r="D8" i="13" s="1"/>
  <c r="E8" i="13" s="1"/>
  <c r="F8" i="13" s="1"/>
  <c r="G8" i="13" s="1"/>
  <c r="A10" i="13" s="1"/>
  <c r="B10" i="13" s="1"/>
  <c r="C10" i="13" s="1"/>
  <c r="D10" i="13" s="1"/>
  <c r="E10" i="13" s="1"/>
  <c r="F10" i="13" s="1"/>
  <c r="G10" i="13" s="1"/>
  <c r="A12" i="13" s="1"/>
  <c r="B12" i="13" s="1"/>
  <c r="F4" i="12"/>
  <c r="G4" i="12" s="1"/>
  <c r="A6" i="12" s="1"/>
  <c r="B6" i="12" s="1"/>
  <c r="C6" i="12" s="1"/>
  <c r="D6" i="12" s="1"/>
  <c r="E6" i="12" s="1"/>
  <c r="F6" i="12" s="1"/>
  <c r="G6" i="12" s="1"/>
  <c r="A8" i="12" s="1"/>
  <c r="B8" i="12" s="1"/>
  <c r="C8" i="12" s="1"/>
  <c r="D8" i="12" s="1"/>
  <c r="E8" i="12" s="1"/>
  <c r="F8" i="12" s="1"/>
  <c r="G8" i="12" s="1"/>
  <c r="A10" i="12" s="1"/>
  <c r="B10" i="12" s="1"/>
  <c r="C10" i="12" s="1"/>
  <c r="D10" i="12" s="1"/>
  <c r="E10" i="12" s="1"/>
  <c r="F10" i="12" s="1"/>
  <c r="G10" i="12" s="1"/>
  <c r="A12" i="12" s="1"/>
  <c r="C12" i="12"/>
  <c r="D12" i="12" s="1"/>
  <c r="E12" i="12" s="1"/>
  <c r="E4" i="11"/>
  <c r="F4" i="11" s="1"/>
  <c r="G4" i="11" s="1"/>
  <c r="A6" i="11" s="1"/>
  <c r="B6" i="11" s="1"/>
  <c r="C6" i="11" s="1"/>
  <c r="D6" i="11" s="1"/>
  <c r="E6" i="11" s="1"/>
  <c r="F6" i="11" s="1"/>
  <c r="G6" i="11" s="1"/>
  <c r="A8" i="11" s="1"/>
  <c r="B8" i="11" s="1"/>
  <c r="C8" i="11" s="1"/>
  <c r="D8" i="11" s="1"/>
  <c r="E8" i="11" s="1"/>
  <c r="F8" i="11" s="1"/>
  <c r="G8" i="11" s="1"/>
  <c r="A10" i="11" s="1"/>
  <c r="B10" i="11" s="1"/>
  <c r="C10" i="11" s="1"/>
  <c r="D10" i="11" s="1"/>
  <c r="E10" i="11" s="1"/>
  <c r="F10" i="11" s="1"/>
  <c r="G10" i="11" s="1"/>
  <c r="A12" i="11" s="1"/>
  <c r="B12" i="11" s="1"/>
  <c r="C12" i="11" s="1"/>
  <c r="C6" i="27"/>
  <c r="D6" i="27" s="1"/>
  <c r="E6" i="27" s="1"/>
  <c r="F6" i="27" s="1"/>
  <c r="G6" i="27" s="1"/>
  <c r="A8" i="27" s="1"/>
  <c r="B8" i="27" s="1"/>
  <c r="C8" i="27" s="1"/>
  <c r="D8" i="27" s="1"/>
  <c r="E8" i="27" s="1"/>
  <c r="F8" i="27" s="1"/>
  <c r="G8" i="27" s="1"/>
  <c r="A10" i="27" s="1"/>
  <c r="B10" i="27" l="1"/>
  <c r="C10" i="27" s="1"/>
  <c r="D10" i="27" s="1"/>
  <c r="E10" i="27" s="1"/>
  <c r="F10" i="27" s="1"/>
  <c r="G10" i="27" s="1"/>
  <c r="A12" i="27" s="1"/>
  <c r="B12" i="27" s="1"/>
  <c r="C12" i="27" s="1"/>
  <c r="D12" i="27" s="1"/>
  <c r="E12" i="27" s="1"/>
  <c r="C6" i="39"/>
  <c r="D6" i="39" s="1"/>
  <c r="E6" i="39" s="1"/>
  <c r="F6" i="39" s="1"/>
  <c r="G6" i="39" s="1"/>
  <c r="A8" i="39" s="1"/>
  <c r="B8" i="39" s="1"/>
  <c r="C8" i="39" s="1"/>
  <c r="D8" i="39" s="1"/>
  <c r="E8" i="39" s="1"/>
  <c r="F8" i="39" s="1"/>
  <c r="G8" i="39" s="1"/>
  <c r="A10" i="39" s="1"/>
  <c r="B10" i="39" s="1"/>
  <c r="C10" i="39" s="1"/>
  <c r="D10" i="39" s="1"/>
  <c r="E10" i="39" s="1"/>
  <c r="F10" i="39" s="1"/>
  <c r="E6" i="28"/>
  <c r="F6" i="28" s="1"/>
  <c r="G6" i="28" s="1"/>
  <c r="A8" i="28" l="1"/>
  <c r="B8" i="28" s="1"/>
  <c r="C8" i="28" s="1"/>
  <c r="D8" i="28" s="1"/>
  <c r="E8" i="28" s="1"/>
  <c r="F8" i="28" s="1"/>
  <c r="G8" i="28" s="1"/>
  <c r="A10" i="28" l="1"/>
  <c r="B10" i="28" s="1"/>
  <c r="C10" i="28" s="1"/>
  <c r="D10" i="28" s="1"/>
  <c r="E10" i="28" s="1"/>
  <c r="F10" i="28" s="1"/>
  <c r="G10" i="28" s="1"/>
  <c r="A12" i="28" s="1"/>
  <c r="B12" i="28" s="1"/>
  <c r="C12" i="28" s="1"/>
  <c r="D12" i="2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tc={B1790491-CD0C-49DC-A04A-B4F6F788788E}</author>
  </authors>
  <commentList>
    <comment ref="E7" authorId="0" shapeId="0" xr:uid="{B1790491-CD0C-49DC-A04A-B4F6F788788E}">
      <text>
        <t>[Threaded comment]
Your version of Excel allows you to read this threaded comment; however, any edits to it will get removed if the file is opened in a newer version of Excel. Learn more: https://go.microsoft.com/fwlink/?linkid=870924
Comment:
    LEs jeunes d'Été c'est 8h et 10h tout l'Été
Reply:
    OK. Corrigé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tc={7C1F7803-2910-4CFF-BAC0-D5C36A787BD5}</author>
  </authors>
  <commentList>
    <comment ref="B13" authorId="0" shapeId="0" xr:uid="{7C1F7803-2910-4CFF-BAC0-D5C36A787BD5}">
      <text>
        <t>[Threaded comment]
Your version of Excel allows you to read this threaded comment; however, any edits to it will get removed if the file is opened in a newer version of Excel. Learn more: https://go.microsoft.com/fwlink/?linkid=870924
Comment:
    J'aime l'idé de numéroté les groupe comme ca ! 
Reply:
    Merci</t>
      </text>
    </comment>
  </commentList>
</comments>
</file>

<file path=xl/sharedStrings.xml><?xml version="1.0" encoding="utf-8"?>
<sst xmlns="http://schemas.openxmlformats.org/spreadsheetml/2006/main" count="775" uniqueCount="400">
  <si>
    <t>Mars 2011</t>
  </si>
  <si>
    <t>Lundi</t>
  </si>
  <si>
    <t>Mardi</t>
  </si>
  <si>
    <t>Mercredi</t>
  </si>
  <si>
    <t>Jeudi</t>
  </si>
  <si>
    <t>Vendredi</t>
  </si>
  <si>
    <t>Samedi</t>
  </si>
  <si>
    <t>Dimanche</t>
  </si>
  <si>
    <t>12 minutes @vit. tempo + 6 minutes @vit. course +5sec + 4 minutes @vit.course+3sec + 2 minutes@vit.course-1 sec. (repos 6-4-3 min)</t>
  </si>
  <si>
    <t>Course or cardio                        20 minutes                                      + 20 x sit ups, 20 push up, 25 jump squats</t>
  </si>
  <si>
    <t>20 minutes cardio + 2 x 10 x 10 coups durs + poids moyen</t>
  </si>
  <si>
    <t>Repos</t>
  </si>
  <si>
    <t>6 x 3 minutes à vitesse de course. 3 minutes repos entre</t>
  </si>
  <si>
    <t>20 minutes cardio + poids lourds</t>
  </si>
  <si>
    <t>Barn burner: course-ergo-poids</t>
  </si>
  <si>
    <t>3 x echelle de 6 minutes. Changement aux minutes cadences 22-24-26-28-30-32. 3 minutes de repos entre</t>
  </si>
  <si>
    <t>Course or cardio                        25 minutes                                      + 20 x sit ups, 20 push up, 25 jump squats</t>
  </si>
  <si>
    <t>Ski alpin de soir</t>
  </si>
  <si>
    <r>
      <rPr>
        <sz val="10"/>
        <color indexed="10"/>
        <rFont val="Arial"/>
        <family val="2"/>
      </rPr>
      <t xml:space="preserve">Ski de fond </t>
    </r>
    <r>
      <rPr>
        <sz val="10"/>
        <rFont val="Arial"/>
        <family val="2"/>
      </rPr>
      <t xml:space="preserve">ou Ergo  2x 15 minutes (changement de cadence aux minutes 16-18-20-22-20-18-16) 3 min repos </t>
    </r>
  </si>
  <si>
    <t xml:space="preserve">Ergo                                             2 x(4 x 90 sec. (Vitesse de course+2) repos de 20 sec.entre)  5 minutes de repos entre.                       </t>
  </si>
  <si>
    <t>Course or cardio                        20 minutes                                      + 5 x 100 m @ vitesse de course.</t>
  </si>
  <si>
    <t>Test 2000m chronometré</t>
  </si>
  <si>
    <t>60 minutes cardio relaxe</t>
  </si>
  <si>
    <t xml:space="preserve">Ergo                                             2 x 15 minutes tempo                       </t>
  </si>
  <si>
    <t>Course or cardio                        30 minutes                                      + 20 x sit ups, 20 push up, 25 jump squats</t>
  </si>
  <si>
    <t>2 x (5 x 200m) effort Max. 200m repos entre 200m. 3 minutes repos entre les 2 série</t>
  </si>
  <si>
    <t xml:space="preserve">Course d'ergo de Sherbrooke: Défi Galérien ou Ergo  2x 15 minutes (changement de cadence aux minutes 16-18-20-22-20-18-16) 3 min repos </t>
  </si>
  <si>
    <t xml:space="preserve"> ski de fond ou cardio 80 minutes</t>
  </si>
  <si>
    <t>5 x (2.5min @ vitesse de course +/ 30 sec repos/ + 30 sec @ vitesse de course -3/ + 3 min repos)</t>
  </si>
  <si>
    <t>1 x 15 petits indiens</t>
  </si>
  <si>
    <t>Test 6000m chronometré</t>
  </si>
  <si>
    <t>Tempo = about 85% effort or your 10km race pace (i.e. add on about 3 sec to your 500m split for a 10km).</t>
  </si>
  <si>
    <t>Short intervals (1 to 2 minutes) should be at about 95% max</t>
  </si>
  <si>
    <t>3 minute intervals should be at 90-95% max</t>
  </si>
  <si>
    <t>Weights should be 6 to 8 exercises. 3 to 4 sets for every exercise. One set should be 8 to 10 reps</t>
  </si>
  <si>
    <t>Suggested exercises</t>
  </si>
  <si>
    <t>Squats</t>
  </si>
  <si>
    <t>Leg raises</t>
  </si>
  <si>
    <t>leg curls</t>
  </si>
  <si>
    <t>Lunges</t>
  </si>
  <si>
    <t>Cleans</t>
  </si>
  <si>
    <t>jumps on box (plyometrics)</t>
  </si>
  <si>
    <t>split jumps with weights (plyometrics)</t>
  </si>
  <si>
    <t>Jump squats (with sand bags- plyometrics)</t>
  </si>
  <si>
    <t>Sit ups (legs on bench)</t>
  </si>
  <si>
    <t>Inclined sit ups</t>
  </si>
  <si>
    <t>Sit ups with exercise ball</t>
  </si>
  <si>
    <t>Scissors with exercise ball</t>
  </si>
  <si>
    <t>Reverse crunches</t>
  </si>
  <si>
    <t>Lateral inclined "bridges"</t>
  </si>
  <si>
    <t>Rowing sit ups</t>
  </si>
  <si>
    <t>Chin ups</t>
  </si>
  <si>
    <t>Bench pulls</t>
  </si>
  <si>
    <t>Bench presses</t>
  </si>
  <si>
    <t>Dumb bell presses</t>
  </si>
  <si>
    <t>Push ups on exercise ball</t>
  </si>
  <si>
    <t>Tricep extensions</t>
  </si>
  <si>
    <t>Avril 2011</t>
  </si>
  <si>
    <t>Charge de travail</t>
  </si>
  <si>
    <t>Poids lourds</t>
  </si>
  <si>
    <t>5 km avec sprint de 100m</t>
  </si>
  <si>
    <t>Régate d'ergomètre en salle: Invitation des Patriotes McMasterville</t>
  </si>
  <si>
    <t>Cardio 60 minutes</t>
  </si>
  <si>
    <t>2 x 20 minutes Tempo</t>
  </si>
  <si>
    <t>2 x (Chateau (Castles) 1 minute on : 1 minute off for 30 minutes)</t>
  </si>
  <si>
    <t>1ere sortie 1000-2000m                            2eme sortie: 8km en 8+ ou 4X</t>
  </si>
  <si>
    <t>14 km</t>
  </si>
  <si>
    <t>2 x pyramide de 19 minutes</t>
  </si>
  <si>
    <t>2 x 4km (une fois en montant le courant, une fois en descendant le courant)</t>
  </si>
  <si>
    <t>Pyramides de cadence    3 x (20,22,24,26,28,26,24,22…..) changement à chaque minute</t>
  </si>
  <si>
    <t>1ere sortie : 500-2000-1000m-500m                                           2eme Sortie: 8 km technique en 8+ ou 4X</t>
  </si>
  <si>
    <t>16 km</t>
  </si>
  <si>
    <t>6 x 3 minutes avec 3 minutes de repos entre</t>
  </si>
  <si>
    <t>2 x 20 tempo</t>
  </si>
  <si>
    <t>2 x 15 petits indiens</t>
  </si>
  <si>
    <t>500- 1000-2000-1000-500 + Charger la remorque pour Kingston + Transport</t>
  </si>
  <si>
    <t>Kingston ERA CSSRA</t>
  </si>
  <si>
    <t>Mai 2011</t>
  </si>
  <si>
    <t>10 x 1 minutes + 2 x 2 minutes</t>
  </si>
  <si>
    <t>Castle + pyramid+ Castle   Castle 20 minutes:             pyramid 19 minutes            Castle 20 minuts                 3 minutes repos entre</t>
  </si>
  <si>
    <t>Fartlek 14 km</t>
  </si>
  <si>
    <t>1ere sortie 500-1000-2000-500                                    2eme sortie 10km en 8+ ou en 4X</t>
  </si>
  <si>
    <t>8 x 3 minutes</t>
  </si>
  <si>
    <t>2 x (24 minutes changements de cadence a chaque 2 minutes (20-22-24-22-20-etc)</t>
  </si>
  <si>
    <t>Sortie rapide 8 km avec depart et sprint + Charger la remorque pour Montreal</t>
  </si>
  <si>
    <t>ERA Montreal CSSRA</t>
  </si>
  <si>
    <t>1er sortie: 18 km steady state                                 2eme sortie 10 km en 4x</t>
  </si>
  <si>
    <t>5 x 4 minutes</t>
  </si>
  <si>
    <t>Charger la remorque pour Saratoga</t>
  </si>
  <si>
    <t>Transport a Saratoga depart 15H00</t>
  </si>
  <si>
    <t>Saratoga pour U17 + Camp d'entrainement pour U19</t>
  </si>
  <si>
    <t>10 x 3 minutes</t>
  </si>
  <si>
    <t>40 minutes tempo</t>
  </si>
  <si>
    <t>Body Weight+ Charger la remorque et transport @ Saratoga</t>
  </si>
  <si>
    <t>3 x (10 x 10 coups durs)</t>
  </si>
  <si>
    <t>1ere sortie: 4 x 2000m                               2eme sortie 10 km technique en  8+ ou 4X</t>
  </si>
  <si>
    <t xml:space="preserve">Lachine:                                                                                                            Rameurs  CSSRA: 16 km </t>
  </si>
  <si>
    <r>
      <t xml:space="preserve">500- 2000m + </t>
    </r>
    <r>
      <rPr>
        <sz val="10"/>
        <color indexed="56"/>
        <rFont val="Arial"/>
        <family val="2"/>
      </rPr>
      <t>Charger la remorque pour CSSRA</t>
    </r>
  </si>
  <si>
    <t>Transport @ St-Catharines depart 15H00</t>
  </si>
  <si>
    <t>A St-Catharines: 500-1000-500-1000 + exercises techniques avec 4 x departs + 20 coups durs</t>
  </si>
  <si>
    <t>CSSRA- St Catharines</t>
  </si>
  <si>
    <t>Juin 2011</t>
  </si>
  <si>
    <t>CSSRA : Championnats Scolaires Canadiens</t>
  </si>
  <si>
    <t>Rest</t>
  </si>
  <si>
    <t>2 X 15 Indiens (emphasis on the accelleration at the release)</t>
  </si>
  <si>
    <t>Tempo                 4 x 10 minutes with 2 min. rest in between</t>
  </si>
  <si>
    <t>Steady state for 14 km (emphasis on the accelleration at the release)</t>
  </si>
  <si>
    <t>6 x (600m + 30 sec rest + 200m + 3 minutes rest)</t>
  </si>
  <si>
    <t>Paton Challenge @ Laval. 3000m + 1000m in 4X (Quads)</t>
  </si>
  <si>
    <t>18 Km Castles or frog leaps for 6 km. (Accelerated release during the faster inteval)</t>
  </si>
  <si>
    <t>Power strokes with Bungee rope or dragging canister 5 x (4 x 10 hard) 20 easy stroke between. 2 minutes rest betwee sets</t>
  </si>
  <si>
    <t>16 km steady state. (Emphasis on the release and hand motion "down and around"</t>
  </si>
  <si>
    <t>Tempo                          2 x 15 minutes + 1 x 10 minutes</t>
  </si>
  <si>
    <t>2 X (3-2-1-2-3) with equal rest in between. 4 minutes rest between sets</t>
  </si>
  <si>
    <t>ERA Heats and semis (mostly in Small Boats)</t>
  </si>
  <si>
    <t>ERA Finals or petit finals</t>
  </si>
  <si>
    <t>Compétitif: juillet 2010</t>
  </si>
  <si>
    <t>12 km Fartlek (emphasis on recovery re. Body swing)</t>
  </si>
  <si>
    <t>3 x Ladder (18-20-22-24-26-28-30) change every minute. 3 minutes rest between sets</t>
  </si>
  <si>
    <t>1 x 20 indians</t>
  </si>
  <si>
    <t>Tempo                                      2 x 20 minutes  + 1 x 10 minutes</t>
  </si>
  <si>
    <t>3000m + 500 m + 1000m + 500m</t>
  </si>
  <si>
    <t>20 km                            2 x 2km castles change every minute.           2 x 20 minutes accelerated release and hand speed and movement.</t>
  </si>
  <si>
    <t>M-H</t>
  </si>
  <si>
    <t>1x (4'-3-2-1-2-3-4)  + 1X (3'-2-1-2-3) equal rest between. 4 min rest between sets</t>
  </si>
  <si>
    <t>16 km steady state emphasis on blade prep and hand heights at the catch</t>
  </si>
  <si>
    <t>Bungee power strokes                  3 x (10 x 10 stroke Max power)</t>
  </si>
  <si>
    <t>Tempo                                      3 x 20 minutes</t>
  </si>
  <si>
    <t>4X 2000m</t>
  </si>
  <si>
    <t>22 km steady state with Tech exercises for blade prep (square blades, pause at catch, butterflies, etc)</t>
  </si>
  <si>
    <t>H-E</t>
  </si>
  <si>
    <t xml:space="preserve">15 x 45 seconds with 90 sec. rest </t>
  </si>
  <si>
    <t>16 km steady state emphasis on coordinating "hand speed" and leg speed at the catch.</t>
  </si>
  <si>
    <t>3 x 2000m</t>
  </si>
  <si>
    <t>4 x 500 m (all with starts + 4 flying starts + 20 strokes</t>
  </si>
  <si>
    <t>Rest / Travel to ORA's</t>
  </si>
  <si>
    <t>ORA                     Welland, Ontario</t>
  </si>
  <si>
    <t>E-M</t>
  </si>
  <si>
    <t xml:space="preserve">Tempo                  1 x 10 min. + 2 x 20 minutes </t>
  </si>
  <si>
    <t>Power strokes         With bungee:  2 x (10 x 10)              Without bungee: 3 x (600 m + 200m)</t>
  </si>
  <si>
    <t>12 km                                1 x ladder 24-26-28-30-32-34-36     + 1 Castle of 20 minutes</t>
  </si>
  <si>
    <t>1000-2000-500m             total 12 km</t>
  </si>
  <si>
    <t>14 Km Steady state with emphasis on the blade work at the catch and release. Race start every time the boat changes direction. Flying start at will</t>
  </si>
  <si>
    <t>14 km  3 x (10 x 10) at low rate 16 or 18 strokes per minute</t>
  </si>
  <si>
    <t>1600 m + 1200m + 800m + 400m  at 5km race pace (paddle in between for 4,3,2 min respectively</t>
  </si>
  <si>
    <t>4x: Warm up + technical exercises up to the wall (blades square, feet out of footstops, row 2 by 2 etc). 6km tempo from wall to club</t>
  </si>
  <si>
    <t>ERG: after 2km warm up row 1 minute ON (80-85%) and 1 minutes OFF (65%) for 30 minutes total (ON + OFF)</t>
  </si>
  <si>
    <t>Henley</t>
  </si>
  <si>
    <t>E-Race</t>
  </si>
  <si>
    <t>Aout 2011</t>
  </si>
  <si>
    <t>3000m + 2000m + 1000m + 500m + 250m. 3000m done at 5km race pace. Other pieces done gradually at a faster pace. 250m at max speed.</t>
  </si>
  <si>
    <t>18 km steady state emphasis on slow slide and body swing at the release.</t>
  </si>
  <si>
    <t>Erg 5 km: 4H30, 5H00, 5H30</t>
  </si>
  <si>
    <t>Technical Evaluation on the water: 18H00</t>
  </si>
  <si>
    <t>Timetrials Olympic Bassin</t>
  </si>
  <si>
    <t>First outing Fall season : 8H00 AM</t>
  </si>
  <si>
    <t>Tour des Iles Max cadences 22 cpm</t>
  </si>
  <si>
    <t>Course / Cardio 20 minutes steady state + Poids Lourds</t>
  </si>
  <si>
    <t>16 km Body Swing including 2 x 2 km with strong acceleration at the release (finish)</t>
  </si>
  <si>
    <t>16 km technical row with emphasis on blade preparation at the catch + 3 x 1000m with bungee ropes</t>
  </si>
  <si>
    <t>Pyramid of time 2 x 4-3-2-1-2-3-4" with equal rest in between. 3 minutes rest in between.</t>
  </si>
  <si>
    <t>Septembre 2011</t>
  </si>
  <si>
    <t>REST</t>
  </si>
  <si>
    <t>AM: 3 x rate ladders 22-24-26-28-30-28-Break, 24-26-28-30-32-30, Break, 26-28-30-32-34-32 Change every 20 strokes</t>
  </si>
  <si>
    <t>Steady State 12 km</t>
  </si>
  <si>
    <t>Weights</t>
  </si>
  <si>
    <t xml:space="preserve">12 km Fartletk with one inverted pyramid (28-26-24-22 spm)                    </t>
  </si>
  <si>
    <t>3 x 1000 m with bungee</t>
  </si>
  <si>
    <t>Steady state   16 km</t>
  </si>
  <si>
    <t>AM: 6 x 3 minutes @ race pace (2000m)</t>
  </si>
  <si>
    <t xml:space="preserve">AM: 2 x pyramid 4,3,2,1,2,3,4                      PM: 2 x Rate castles every minute 18, 26 for 20 min                        </t>
  </si>
  <si>
    <t>Steady state   18 km</t>
  </si>
  <si>
    <t>4 x 5minutes at Head race pace. 3 minutes rest in between</t>
  </si>
  <si>
    <t xml:space="preserve">2 x 15 minutes (13 minutes @80% + 2 minutes @ 90%)                     </t>
  </si>
  <si>
    <t xml:space="preserve">AM: 3 x (10 X 10 hard strokes) 4 minutes rest between                     </t>
  </si>
  <si>
    <t>Descente des cageux</t>
  </si>
  <si>
    <t>Steady state 14 km. Technical exercises.</t>
  </si>
  <si>
    <t>Rate changes every 1 minute: 18-20-22-24-26-28-26-24-22-20-18 for 10 km total 14 km</t>
  </si>
  <si>
    <t>1600 m. 1200m, 800m, 400m @ race pace. (3,2,1, min rest in between)</t>
  </si>
  <si>
    <t xml:space="preserve">Group 1: 8km several starts with 2 x 500m   Group 2: </t>
  </si>
  <si>
    <t>Olympic bassin time trial</t>
  </si>
  <si>
    <t>Rideau Ottawa</t>
  </si>
  <si>
    <t xml:space="preserve">Frog leaps for 10 km or speed variation 65% -85% every 2 minutes for 40 </t>
  </si>
  <si>
    <t>Tour des Iles</t>
  </si>
  <si>
    <t xml:space="preserve">2 sets or rate changes every 10 strokes 18-20-22-24-26-28-30-32-34                       </t>
  </si>
  <si>
    <t xml:space="preserve"> Régate pour tous les rameurs compétitifs</t>
  </si>
  <si>
    <t>Repos ou evenements speciaux</t>
  </si>
  <si>
    <t>Octobre 2011</t>
  </si>
  <si>
    <t>16 km steady state with the last 4 km at tempo speed.</t>
  </si>
  <si>
    <t>1600 m. 1200m, 800m, 400m @ Head race pace. (3,2,1, min rest in between)</t>
  </si>
  <si>
    <t>10 km with 4 x 500m at Head Race Pace</t>
  </si>
  <si>
    <t>Contrecourant Boucherville</t>
  </si>
  <si>
    <t>Steady State 20 km</t>
  </si>
  <si>
    <t>10 x 2 minutes with 2 min rest between</t>
  </si>
  <si>
    <t>Tempo 2 x 20 minutes with 4 minutes rest between</t>
  </si>
  <si>
    <t>Fartlek</t>
  </si>
  <si>
    <t>Steady State 18 km</t>
  </si>
  <si>
    <t>3 x (10 x 10) hard strokes with 10 easy strokes in between. 3 minutes rest between sets</t>
  </si>
  <si>
    <t>5 x 4 minutes with the last minute at sprint speed. 4 minutes rest between</t>
  </si>
  <si>
    <t>Steady State 16 km</t>
  </si>
  <si>
    <t>3 x( 5 x 45 seconds all out) 1.5 minutes between intervals. 4 minutes rest between sets.</t>
  </si>
  <si>
    <t>8 km with 4 x 500 - 1000 - 500m at race pace. Load the trailer.</t>
  </si>
  <si>
    <t>SARATOGA</t>
  </si>
  <si>
    <t>Brise Glace</t>
  </si>
  <si>
    <t>Régate pour seulement les rameurs seniors</t>
  </si>
  <si>
    <t>Tempo</t>
  </si>
  <si>
    <t>85% vitesse maximale</t>
  </si>
  <si>
    <t>Vitessse de course</t>
  </si>
  <si>
    <t>Vitesse maximale pour 5 km</t>
  </si>
  <si>
    <t>Petits indiens</t>
  </si>
  <si>
    <t>1 coup fort, 1 coup faible, 2 coups forts, 2 coups faibles, etc</t>
  </si>
  <si>
    <t>Circuit Body Weight</t>
  </si>
  <si>
    <t>20 burpies</t>
  </si>
  <si>
    <t>20 sit ups</t>
  </si>
  <si>
    <t>20 jump squats</t>
  </si>
  <si>
    <t>10 jack knife</t>
  </si>
  <si>
    <t>20 push up</t>
  </si>
  <si>
    <t>20 sauts sur boite</t>
  </si>
  <si>
    <t>30 secs de 6"</t>
  </si>
  <si>
    <t>Novembre 2011</t>
  </si>
  <si>
    <t>20 min cardio</t>
  </si>
  <si>
    <t>Erg: 8 x 2 minutes avec 2 min repos entre. Noter votre distance moyenne/500m</t>
  </si>
  <si>
    <t>Weights+ plyometrics</t>
  </si>
  <si>
    <t>Erg 19 minute pyramid</t>
  </si>
  <si>
    <t>Course ou cardio 20 minutes + 2 x ( 30 jump squat, 30 push up, 30 sit up)</t>
  </si>
  <si>
    <t>8 x 2 minutes avec 2 min repos entre. Noter votre distance moyenne/500m</t>
  </si>
  <si>
    <t>2 x 12 minutes tempo (JF 3 x 12 minutes tempo) 3 minutes repos entre</t>
  </si>
  <si>
    <t>Cardio 45 min. a vitesse de 65 -70% max</t>
  </si>
  <si>
    <t>1600m  repos 5 min. 1200m repos 4 min. 800m repos 3 min. 400m.</t>
  </si>
  <si>
    <t>5 km steady state. A chaque 1 km faire 100m au rythme de la course</t>
  </si>
  <si>
    <t>Escale en salle au Club</t>
  </si>
  <si>
    <t>Cardio 50 min. a vitesse de 65 -70% max</t>
  </si>
  <si>
    <t>plyometrique avec circuit body weight</t>
  </si>
  <si>
    <t>Entrainements en blue</t>
  </si>
  <si>
    <t>A faire a la maison ou l'école</t>
  </si>
  <si>
    <t>Entrainements en rouge</t>
  </si>
  <si>
    <t>A faire au Club</t>
  </si>
  <si>
    <t>Décembre 2010</t>
  </si>
  <si>
    <t>10 km  vitesse max</t>
  </si>
  <si>
    <t>Circuit + AGA</t>
  </si>
  <si>
    <t>2 x 19 minutes (4-3-2-1-2-3-4)</t>
  </si>
  <si>
    <t>Course 30 minutes</t>
  </si>
  <si>
    <t>Poids lourds + Boston Pizza @ 19H00</t>
  </si>
  <si>
    <t>Cardio 20 minutes</t>
  </si>
  <si>
    <t>Natation</t>
  </si>
  <si>
    <t>60 minutes cardio @ 65-70%</t>
  </si>
  <si>
    <t>Courses + Poids lourds + Plyometriques</t>
  </si>
  <si>
    <t>3 x (5 x 45 sec avec 1.5 min. de repos) 4 min. de repos entre series.</t>
  </si>
  <si>
    <t>Courses 40 minutes steady state</t>
  </si>
  <si>
    <t>3 x (10 x 10 coups durs) avec 3 minutes de repos entre</t>
  </si>
  <si>
    <t xml:space="preserve">Concours de Bench pull  ou Cardio 20 minutes </t>
  </si>
  <si>
    <t>Joyeux Noel</t>
  </si>
  <si>
    <t>Poids lourds + Plyometriques</t>
  </si>
  <si>
    <t>Regatte 3 x 500 m                     ou 20 minutes cardio</t>
  </si>
  <si>
    <t>70 minutes cardio @ 65-70% Ski de fond ou autre</t>
  </si>
  <si>
    <t>3 x 2000 m @ 90% 5 minutes de repos entre</t>
  </si>
  <si>
    <t>A faire au Club ou avec les membres du groupe competitif</t>
  </si>
  <si>
    <t>Entrainements en rouge avec cadre en Vert</t>
  </si>
  <si>
    <t xml:space="preserve">Evénement organisé par le Club </t>
  </si>
  <si>
    <t>VC = Vitesse de course de 2000m</t>
  </si>
  <si>
    <t xml:space="preserve"> Avril 2023 </t>
  </si>
  <si>
    <t>Début des membres possédant les compétences A Entrainement</t>
  </si>
  <si>
    <t>6h Membres A Entrainement</t>
  </si>
  <si>
    <t>8h Membres A Entrainement</t>
  </si>
  <si>
    <t>8h Membres A Entrrainement</t>
  </si>
  <si>
    <t>8h Membres A Entrainement      10h Début des membres possédant les compétences B récréatif</t>
  </si>
  <si>
    <t>8h Membres A Entrainement     10h Début des membres possédant les compétences B récréatif</t>
  </si>
  <si>
    <t>18h Membres B Récréatif et Membres A Entrainement</t>
  </si>
  <si>
    <t>8h Membres A Entrainement      10h Membres B récréatif</t>
  </si>
  <si>
    <t>8h Membres A  Entrainement     10h Membres B récréatif</t>
  </si>
  <si>
    <t xml:space="preserve"> Mai 2023 </t>
  </si>
  <si>
    <t>18h Membres A
Entrainement
Membres B
Récréatif</t>
  </si>
  <si>
    <t>8h Membres A
Entrainement
10h Membres B
Récréatif</t>
  </si>
  <si>
    <t xml:space="preserve">18h Membres A
Entrainement
Membres B
Récréatif
Cours Gpe1 #1   </t>
  </si>
  <si>
    <t xml:space="preserve">6h Membres A
Entrainement
18h Membres B
Récréatif
Cours Gpe2 #1
Ados-Parents </t>
  </si>
  <si>
    <t xml:space="preserve">18h Membres B
Récréatif
Cours Gpe1 #2
Ados-Parents </t>
  </si>
  <si>
    <t>6h Membres A
Entrainement
18h Membres B
Récréatif
Cours Gpe2 #2</t>
  </si>
  <si>
    <t>18h Membres A
Entrainement
Membres B
Récréatif
Cours Gpe1 #3</t>
  </si>
  <si>
    <t xml:space="preserve">6h Membres A
Entrainement
18h Membres B
Récréatif
Cours Gpe2 #3
Ados-Parents </t>
  </si>
  <si>
    <t xml:space="preserve">18h Membres B
Récréatif
Cours Gpe1 #4
Ados-Parents </t>
  </si>
  <si>
    <t>6h Membres A
Entrainement
18h Membres B
Récréatif
Cours Gpe2 #4</t>
  </si>
  <si>
    <r>
      <rPr>
        <sz val="10"/>
        <color rgb="FF000000"/>
        <rFont val="Arial"/>
      </rPr>
      <t>8h Membres A
Entrainement
10h Membres B
Récréatif
1</t>
    </r>
    <r>
      <rPr>
        <sz val="10"/>
        <color rgb="FF8064A2"/>
        <rFont val="Arial"/>
      </rPr>
      <t>0 h  Rab 350e - 1
13 h Rab 350e - 2</t>
    </r>
  </si>
  <si>
    <r>
      <rPr>
        <sz val="10"/>
        <color rgb="FF000000"/>
        <rFont val="Arial"/>
      </rPr>
      <t>8h Membres A
Entrainement
10h Membres B
Récréatif
1</t>
    </r>
    <r>
      <rPr>
        <sz val="10"/>
        <color rgb="FF8064A2"/>
        <rFont val="Arial"/>
      </rPr>
      <t xml:space="preserve">0 h  Rab 350e - 3
</t>
    </r>
    <r>
      <rPr>
        <sz val="10"/>
        <color rgb="FF000000"/>
        <rFont val="Arial"/>
      </rPr>
      <t xml:space="preserve">Cours Gpe3#1
</t>
    </r>
    <r>
      <rPr>
        <sz val="10"/>
        <color rgb="FF8064A2"/>
        <rFont val="Arial"/>
      </rPr>
      <t>13 h Rab 350e - 4</t>
    </r>
  </si>
  <si>
    <t xml:space="preserve">6h Membres A
Entrainement
18h Membres B
Récréatif
Cours Gpe4 #1
Ados-Parents </t>
  </si>
  <si>
    <t xml:space="preserve">18h Membres B
Récréatif
Cours Gpe3 #2
Ados-Parents </t>
  </si>
  <si>
    <t>6h Membres A
Entrainement
18h Membres B
Récréatif
Cours Gpe4 #2</t>
  </si>
  <si>
    <r>
      <rPr>
        <sz val="10"/>
        <color rgb="FF000000"/>
        <rFont val="Arial"/>
      </rPr>
      <t xml:space="preserve"> 8h Membres A
10h Membres B
</t>
    </r>
    <r>
      <rPr>
        <sz val="10"/>
        <color rgb="FF8064A2"/>
        <rFont val="Arial"/>
      </rPr>
      <t>Essais gratuits 350e (5 pers. à 10h00, 10h30,  11h00, 11h30, 12h00, 12h30, 13h00, 13h30, 14h00. Total  45 pers)</t>
    </r>
  </si>
  <si>
    <r>
      <rPr>
        <sz val="10"/>
        <color rgb="FFFF0000"/>
        <rFont val="Arial"/>
        <family val="2"/>
      </rPr>
      <t>Régate de Lachine</t>
    </r>
    <r>
      <rPr>
        <sz val="10"/>
        <rFont val="Arial"/>
        <family val="2"/>
      </rPr>
      <t xml:space="preserve">    10h Membres B récréatif</t>
    </r>
  </si>
  <si>
    <t>5 pers. = 1 4x et 2 2x</t>
  </si>
  <si>
    <t xml:space="preserve"> Juin 2023 </t>
  </si>
  <si>
    <t>18h Membres 
Entrainement
Membres
Récréatif
Cours Gpe3 #3</t>
  </si>
  <si>
    <t xml:space="preserve">6h Membres 
Entrainement
18h Membres
Récréatif
Cours Gpe4 #3
Ados-Parents </t>
  </si>
  <si>
    <t xml:space="preserve">18h Membres 
Récréatif
Cours Gpe3 #4
Ados-Parents </t>
  </si>
  <si>
    <t>6h Membres 
Entrainement
18h Membres
Récréatif
Cours Gpe4 #4</t>
  </si>
  <si>
    <t>Régate CSSRA</t>
  </si>
  <si>
    <r>
      <rPr>
        <sz val="10"/>
        <color rgb="FFFF0000"/>
        <rFont val="Arial"/>
        <family val="2"/>
      </rPr>
      <t xml:space="preserve">Régate CSSRA
</t>
    </r>
    <r>
      <rPr>
        <sz val="10"/>
        <color rgb="FF000000"/>
        <rFont val="Arial"/>
        <family val="2"/>
      </rPr>
      <t>8h Membres
Entrainement
10h Membres
Recréatif</t>
    </r>
  </si>
  <si>
    <t>18h Membres 
Entrainement
Membres
Récréatif
Cours Gpe5 #1</t>
  </si>
  <si>
    <r>
      <t xml:space="preserve">6h Membres 
Entrainement
18h Membres
Récréatif
Cours Gpe6 #1
Ados-Parents 
</t>
    </r>
    <r>
      <rPr>
        <sz val="10"/>
        <color rgb="FFFF0000"/>
        <rFont val="Arial"/>
        <family val="2"/>
      </rPr>
      <t xml:space="preserve">Jour ergos à LGravel </t>
    </r>
  </si>
  <si>
    <r>
      <rPr>
        <sz val="10"/>
        <color rgb="FF000000"/>
        <rFont val="Arial"/>
      </rPr>
      <t xml:space="preserve">18h Membres 
Récréatif
Cours Gpe5 #2
Ados-Parents 
</t>
    </r>
    <r>
      <rPr>
        <sz val="10"/>
        <color rgb="FFFF0000"/>
        <rFont val="Arial"/>
      </rPr>
      <t xml:space="preserve">Jour ergos à LGravel </t>
    </r>
  </si>
  <si>
    <r>
      <rPr>
        <sz val="10"/>
        <color rgb="FF000000"/>
        <rFont val="Arial"/>
      </rPr>
      <t xml:space="preserve">6h Membres
Entrainement
18h Membres
Récréatif
Cours Gpe6 #2
</t>
    </r>
    <r>
      <rPr>
        <sz val="10"/>
        <color rgb="FF8064A2"/>
        <rFont val="Arial"/>
      </rPr>
      <t>Essais gratuits 350e (5 pers. à 17h30 et 18h00. Total : 10 pers)</t>
    </r>
  </si>
  <si>
    <r>
      <rPr>
        <sz val="10"/>
        <color rgb="FF000000"/>
        <rFont val="Arial"/>
        <family val="2"/>
      </rPr>
      <t xml:space="preserve">8h Membres
Entrainement
10h Membres
Récréatif
</t>
    </r>
    <r>
      <rPr>
        <sz val="10"/>
        <color rgb="FFFF0000"/>
        <rFont val="Arial"/>
        <family val="2"/>
      </rPr>
      <t>Baptême de bateaux</t>
    </r>
  </si>
  <si>
    <r>
      <rPr>
        <sz val="10"/>
        <color rgb="FF000000"/>
        <rFont val="Arial"/>
        <family val="2"/>
      </rPr>
      <t xml:space="preserve"> 8h Membres
Entrainement
10h Membres
Recréatif
</t>
    </r>
    <r>
      <rPr>
        <sz val="10"/>
        <color rgb="FF8064A2"/>
        <rFont val="Arial"/>
        <family val="2"/>
      </rPr>
      <t>Essais gratuits 350e (5 pers. à 10h00, 10h30,  11h00, 11h30, 12h00, 12h30, 13h00, 13h30, 14h00. Total 45 per</t>
    </r>
    <r>
      <rPr>
        <sz val="10"/>
        <color rgb="FF000000"/>
        <rFont val="Arial"/>
        <family val="2"/>
      </rPr>
      <t>s.)</t>
    </r>
  </si>
  <si>
    <t>18h Membres 
Entrainement
Membres
Récréatif
Cours Gpe5 #3</t>
  </si>
  <si>
    <r>
      <t xml:space="preserve">6h Membres 
Entrainement
18h Membres
Récréatif
Cours Gpe6 #3
Ados-Parents 
</t>
    </r>
    <r>
      <rPr>
        <sz val="10"/>
        <color rgb="FFFF0000"/>
        <rFont val="Arial"/>
        <family val="2"/>
      </rPr>
      <t xml:space="preserve">Jour LGravel au CAT </t>
    </r>
  </si>
  <si>
    <r>
      <rPr>
        <sz val="10"/>
        <color rgb="FF000000"/>
        <rFont val="Arial"/>
      </rPr>
      <t xml:space="preserve">18h Membres 
Récréatif
Cours Gpe5 #4
Ados-Parents 
</t>
    </r>
    <r>
      <rPr>
        <sz val="10"/>
        <color rgb="FFFF0000"/>
        <rFont val="Arial"/>
      </rPr>
      <t xml:space="preserve">Jour Lgravel au CAT </t>
    </r>
  </si>
  <si>
    <r>
      <rPr>
        <sz val="10"/>
        <color rgb="FF000000"/>
        <rFont val="Arial"/>
      </rPr>
      <t xml:space="preserve">6h Membres
Entrainement
18h Membres
Récréatif
Cours Gpe6 #4
</t>
    </r>
    <r>
      <rPr>
        <sz val="10"/>
        <color rgb="FF8064A2"/>
        <rFont val="Arial"/>
      </rPr>
      <t>Essais gratuits 350e (5 pers. à 17h30 et 18h00. Total : 10 pers)</t>
    </r>
  </si>
  <si>
    <t>18h30 Rab 350e - 5</t>
  </si>
  <si>
    <t xml:space="preserve">8h Membres
Entrainement
10h Membres
Récréatif
</t>
  </si>
  <si>
    <r>
      <rPr>
        <sz val="10"/>
        <color rgb="FFFF0000"/>
        <rFont val="Arial"/>
        <family val="2"/>
      </rPr>
      <t xml:space="preserve">Régate Boucherville
</t>
    </r>
    <r>
      <rPr>
        <sz val="10"/>
        <color rgb="FF000000"/>
        <rFont val="Arial"/>
        <family val="2"/>
      </rPr>
      <t>8h Membres
Entrainement
10h membres
Récréatif</t>
    </r>
  </si>
  <si>
    <t>18h Membres 
Entrainement- Récréatif
Cours Gpe7 #1</t>
  </si>
  <si>
    <t xml:space="preserve">6h Membres 
Entrainement
18h Membres
Récréatif
Cours Gpe8 #1
Ados-Parents 
</t>
  </si>
  <si>
    <t xml:space="preserve">18h Membres 
Récréatif
Cours Gpe7 #2
Ados-Parents 
</t>
  </si>
  <si>
    <r>
      <rPr>
        <sz val="10"/>
        <color rgb="FF000000"/>
        <rFont val="Arial"/>
      </rPr>
      <t xml:space="preserve">6h Membres
Entrainement
18h Membres
Récréatif
Cours Gpe8 #2
</t>
    </r>
    <r>
      <rPr>
        <sz val="10"/>
        <color rgb="FF8064A2"/>
        <rFont val="Arial"/>
      </rPr>
      <t>Essais gratuits 350e (5 pers. à 17h30 et 18h00. Total : 10 pers)</t>
    </r>
  </si>
  <si>
    <t>Essais gratuits 350e (5 pers. à 10h00, 10h30, 11h00, 11h30, 12h00, 12h30, 13h00, 13h30, 14h00. Total : 45 pers)</t>
  </si>
  <si>
    <r>
      <rPr>
        <sz val="10"/>
        <color rgb="FF000000"/>
        <rFont val="Arial"/>
        <family val="2"/>
      </rPr>
      <t xml:space="preserve">8h Membres
 Entrainement
10h Membres Recréatif
</t>
    </r>
    <r>
      <rPr>
        <sz val="10"/>
        <color rgb="FF8064A2"/>
        <rFont val="Arial"/>
        <family val="2"/>
      </rPr>
      <t>Rab 350e - 6
13 h Rab 350e - 7</t>
    </r>
  </si>
  <si>
    <t xml:space="preserve"> 8h et 10h Jeunes d'été
18h Membres
Entrainement - Récréatif
Cours Gpe7 #3  </t>
  </si>
  <si>
    <t xml:space="preserve">6h Membres 
Entrainement
8h et 10h Jeunes d'été
18h Membres
Récréatif
Cours Gpe8 #3
Ados-Parents 
</t>
  </si>
  <si>
    <t xml:space="preserve">8h et 10h Jeunes d'été
18h Membres 
Récréatif
Cours Gpe7 #4
Ados-Parents 
</t>
  </si>
  <si>
    <r>
      <rPr>
        <sz val="10"/>
        <color rgb="FF000000"/>
        <rFont val="Arial"/>
      </rPr>
      <t xml:space="preserve">6h Membres
Entrainement
8h et 10h Jeunes d'été
18h Membres
Récréatif
Cours Gpe8 #4
</t>
    </r>
    <r>
      <rPr>
        <sz val="10"/>
        <color rgb="FF8064A2"/>
        <rFont val="Arial"/>
      </rPr>
      <t>Essais gratuits 350e (5 pers. à 17h30 et 18h00. Total : 10 pers)</t>
    </r>
  </si>
  <si>
    <t>8h et 10h Jeunes d'été</t>
  </si>
  <si>
    <t xml:space="preserve">   Juillet  2023  </t>
  </si>
  <si>
    <t>8h et 10h Jeunes d'été
18h Membres
Entrainement- Récréatif
Cours Gpe9 #1</t>
  </si>
  <si>
    <t xml:space="preserve">6h Membres
Entrainement
8h et 10h Jeunes d'été
18h Membres
Récréatif
Cours Gpe10 #1
Ados-Parents     </t>
  </si>
  <si>
    <t>8h et 10h Jeunes d'été
18h Membres
Entrainement- Récréatif
Cours Gpe9 #2
Ados-parents</t>
  </si>
  <si>
    <t>6h Membres
Entrainement
8h et 10h Jeunes d'été
18h Membres
Récréatif
Cours Gpe10 #2</t>
  </si>
  <si>
    <t>8h et 10h Jeunes d'été
18h Membres
Entrainement- Récréatif
Cours Gpe9 #3</t>
  </si>
  <si>
    <t xml:space="preserve">6h Membres
Entrainement
8h et 10h Jeunes d'été
18h Membres
Récréatif
Cours Gpe10 #3
Ados-Parents     </t>
  </si>
  <si>
    <t>8h et 10h Jeunes d'été
18h Membres
Entrainement- Récréatif
Cours Grpe9 #4
Ados-parents</t>
  </si>
  <si>
    <t>6h Membres
Entrainement
8h et 10h Jeunes d'été
18h Membres
Récréatif
Cours Gpe10 #4</t>
  </si>
  <si>
    <t>Régate ERA
Club fermé</t>
  </si>
  <si>
    <t>8h et 10h Jeunes d'été
18h Membres
Entrainement- Récréatif
Cours Gpe11 #1</t>
  </si>
  <si>
    <t xml:space="preserve">6h Membres
Entrainement
8h et 10h Jeunes d'été
18h Membres
Récréatif
Cours Gpe12 #1
Ados-Parents     </t>
  </si>
  <si>
    <t>8h et 10h Jeunes d'été
18h Membres
Entrainement- Récréatif
Cours Gpe11 #2
Ados-parents</t>
  </si>
  <si>
    <t>6h Membres
Entrainement
8h et 10h Jeunes d'été
18h Membres
Récréatif
Cours Gpe12 #2</t>
  </si>
  <si>
    <r>
      <rPr>
        <sz val="10"/>
        <color rgb="FF000000"/>
        <rFont val="Arial"/>
      </rPr>
      <t xml:space="preserve">8h et 10h Jeunes d'été
</t>
    </r>
    <r>
      <rPr>
        <sz val="10"/>
        <color rgb="FF8064A2"/>
        <rFont val="Arial"/>
      </rPr>
      <t>18h30 Rab 350e - 8</t>
    </r>
  </si>
  <si>
    <t xml:space="preserve">8h Membres
Entrainement
10h Membres
Recréatif  </t>
  </si>
  <si>
    <t>8h et 10h Jeunes d'été
18h Membres
Entrainement- Récréatif
Cours Gpe11 #3</t>
  </si>
  <si>
    <t xml:space="preserve">6h Membres
Entrainement
8h et 10h Jeunes d'été
18h Membres
Récréatif
Cours Gpe12 #3
Ados-Parents     </t>
  </si>
  <si>
    <t>8h et 10h Jeunes d'été
18h Membres
Entrainement- Récréatif
Cours Gpe11 #4
Ado-parents</t>
  </si>
  <si>
    <t>6h Membres
Entrainement
8h et 10h Jeunes d'été
18h Membres
Récréatif
Cours Gpe12 #4</t>
  </si>
  <si>
    <r>
      <rPr>
        <sz val="10"/>
        <color rgb="FFFF0000"/>
        <rFont val="Arial"/>
        <family val="2"/>
      </rPr>
      <t xml:space="preserve">Régate Laval
</t>
    </r>
    <r>
      <rPr>
        <sz val="10"/>
        <color rgb="FF000000"/>
        <rFont val="Arial"/>
        <family val="2"/>
      </rPr>
      <t xml:space="preserve">8h Membres
Entrainement
10h Membres
Recréatif  </t>
    </r>
  </si>
  <si>
    <t xml:space="preserve"> Août 2023 </t>
  </si>
  <si>
    <t>8h et 10h Jeunes d'été
18h Membres
Entrainement- Récréatif
Cours Gpe13 #1</t>
  </si>
  <si>
    <t xml:space="preserve">6h Membres
Entrainement
8h et 10h Jeunes d'été
18h Membres
Récréatif
Cours Gpe14 #1
Ados-Parents     </t>
  </si>
  <si>
    <t>8h et 10h Jeunes d'été
18h Membres
Entrainement- Récréatif
Cours Gpe13 #2
Ados-parents</t>
  </si>
  <si>
    <t>6h Membres
Entrainement
8h et 10h Jeunes d'été
18h Membres
Récréatif
Cours Gpe14 #2</t>
  </si>
  <si>
    <r>
      <rPr>
        <sz val="10"/>
        <color rgb="FFFF0000"/>
        <rFont val="Arial"/>
        <family val="2"/>
      </rPr>
      <t xml:space="preserve">Régate Henley Masters
</t>
    </r>
    <r>
      <rPr>
        <sz val="10"/>
        <color rgb="FF000000"/>
        <rFont val="Arial"/>
        <family val="2"/>
      </rPr>
      <t xml:space="preserve">8h Membres
Entrainement
10h Membres
Recréatif </t>
    </r>
  </si>
  <si>
    <t xml:space="preserve">  </t>
  </si>
  <si>
    <t>8h et 10h Jeunes d'été
18h Membres
Entrainement- Récréatif
Cours Gpe13 #3</t>
  </si>
  <si>
    <r>
      <rPr>
        <sz val="10"/>
        <color rgb="FFFF0000"/>
        <rFont val="Arial"/>
        <family val="2"/>
      </rPr>
      <t>Régate Henley</t>
    </r>
    <r>
      <rPr>
        <sz val="10"/>
        <rFont val="Arial"/>
        <family val="2"/>
      </rPr>
      <t xml:space="preserve">
6h Membres
Entrainement
8h et 10h Jeunes d'été
18h Membres
Récréatif
Cours Gpe14 #3
Ados-Parents     </t>
    </r>
  </si>
  <si>
    <r>
      <rPr>
        <sz val="10"/>
        <color rgb="FFFF0000"/>
        <rFont val="Arial"/>
      </rPr>
      <t xml:space="preserve">Régate Henley
</t>
    </r>
    <r>
      <rPr>
        <sz val="10"/>
        <color rgb="FF000000"/>
        <rFont val="Arial"/>
      </rPr>
      <t>8h et 10h Jeunes d'été
18h Membres
Entrainement- Récréatif
Cours Gpe13 #4
Ados-parents</t>
    </r>
  </si>
  <si>
    <r>
      <rPr>
        <sz val="10"/>
        <color rgb="FFFF0000"/>
        <rFont val="Arial"/>
      </rPr>
      <t xml:space="preserve">Régate Henley
</t>
    </r>
    <r>
      <rPr>
        <sz val="10"/>
        <color rgb="FF000000"/>
        <rFont val="Arial"/>
      </rPr>
      <t>6h Membres
Entrainement
8h et 10h Jeunes d'été
18h Membres
Récréatif
Cours Gpe14 #4</t>
    </r>
  </si>
  <si>
    <r>
      <rPr>
        <sz val="10"/>
        <color rgb="FFFF0000"/>
        <rFont val="Arial"/>
      </rPr>
      <t xml:space="preserve">Régate Henley
</t>
    </r>
    <r>
      <rPr>
        <sz val="10"/>
        <color rgb="FF000000"/>
        <rFont val="Arial"/>
      </rPr>
      <t xml:space="preserve">8h et 10h Jeunes d'été
</t>
    </r>
    <r>
      <rPr>
        <sz val="10"/>
        <color rgb="FF8064A2"/>
        <rFont val="Arial"/>
      </rPr>
      <t>18h30 Rab 350e - 9</t>
    </r>
  </si>
  <si>
    <r>
      <rPr>
        <sz val="10"/>
        <color rgb="FFFF0000"/>
        <rFont val="Arial"/>
        <family val="2"/>
      </rPr>
      <t xml:space="preserve">Régate Henley
</t>
    </r>
    <r>
      <rPr>
        <sz val="10"/>
        <color rgb="FF000000"/>
        <rFont val="Arial"/>
        <family val="2"/>
      </rPr>
      <t xml:space="preserve">8h Membres
Entrainement
10h Membres
Recréatif </t>
    </r>
  </si>
  <si>
    <t>8h et 10h Jeunes d'été
18h Membres
Entrainement- Récréatif
Cours Gpe15 #1</t>
  </si>
  <si>
    <t xml:space="preserve">6h Membres
Entrainement
8h et 10h Jeunes d'été
18h Membres
Récréatif
Cours Gpe16 #1
Ados-Parents     </t>
  </si>
  <si>
    <t>8h et 10h Jeunes d'été
18h Membres
Entrainement- Récréatif
Cours Gpe15 #2
Ados-parents</t>
  </si>
  <si>
    <t>6h Membres
Entrainement
8h et 10h Jeunes d'été
18h Membres
Récréatif
Cours Gpe16 #2</t>
  </si>
  <si>
    <r>
      <rPr>
        <sz val="10"/>
        <color rgb="FFFF0000"/>
        <rFont val="Arial"/>
        <family val="2"/>
      </rPr>
      <t xml:space="preserve">Régate Lachine Mer
Longue distance
</t>
    </r>
    <r>
      <rPr>
        <sz val="10"/>
        <color rgb="FF000000"/>
        <rFont val="Arial"/>
        <family val="2"/>
      </rPr>
      <t xml:space="preserve">8h Membres
Entrainement
10h Membres
Recréatif </t>
    </r>
  </si>
  <si>
    <r>
      <rPr>
        <sz val="10"/>
        <color rgb="FFFF0000"/>
        <rFont val="Arial"/>
        <family val="2"/>
      </rPr>
      <t xml:space="preserve">Régate Lachine Mer
Sprint
</t>
    </r>
    <r>
      <rPr>
        <sz val="10"/>
        <color rgb="FF000000"/>
        <rFont val="Arial"/>
        <family val="2"/>
      </rPr>
      <t xml:space="preserve">8h Membres
Entrainement
10h Membres
Recréatif </t>
    </r>
  </si>
  <si>
    <t xml:space="preserve">18h Membres
 Entrainement - Récréatif
Cours Gpe15 #3 </t>
  </si>
  <si>
    <t xml:space="preserve">6h Membres
Entrainement
18h Récréatif
Cours Gpe16 #3
Ados-Parents   </t>
  </si>
  <si>
    <t>18h Membres
Entrainement- Récréatif
Cours Gpe15 #4
Ados-parents</t>
  </si>
  <si>
    <t>6h Membres
Entrainement
18h Membres
Récréatif
Cours Gpe16 #4</t>
  </si>
  <si>
    <t xml:space="preserve">18h Membres
 Entrainement - Récréatif
Cours Gpe17 #1 </t>
  </si>
  <si>
    <t xml:space="preserve">6h Membres
Entrainement
18h Récréatif
Cours Gpe18 #1
Ados-Parents   </t>
  </si>
  <si>
    <t>18h Membres
Entrainement- Récréatif
Cours Gpe17 #2
Ados-parents</t>
  </si>
  <si>
    <t>6h Membres
Entrainement
18h Membres
Récréatif
Cours Gpe18 #2</t>
  </si>
  <si>
    <t xml:space="preserve">  Septembre 2023</t>
  </si>
  <si>
    <r>
      <rPr>
        <sz val="10"/>
        <color rgb="FF8064A2"/>
        <rFont val="Arial"/>
      </rPr>
      <t xml:space="preserve">10 h Rab 350e -10
13 h Rab 350e -11
</t>
    </r>
    <r>
      <rPr>
        <sz val="10"/>
        <color rgb="FF000000"/>
        <rFont val="Arial"/>
      </rPr>
      <t>18h Membres
Entrainement - Récréatif</t>
    </r>
  </si>
  <si>
    <t>6h Membres
Entrainement
18h Membres
Récréatif
Ados-Parents</t>
  </si>
  <si>
    <t>18h Membres
Entrainement - Récréatif
Ados-parents</t>
  </si>
  <si>
    <t>6h Membres
Entrainement
18h Membres
Récréatif-Entrainement</t>
  </si>
  <si>
    <r>
      <rPr>
        <sz val="10"/>
        <color rgb="FFFF0000"/>
        <rFont val="Arial"/>
      </rPr>
      <t xml:space="preserve">Régate Alma
</t>
    </r>
    <r>
      <rPr>
        <sz val="10"/>
        <color rgb="FF000000"/>
        <rFont val="Arial"/>
      </rPr>
      <t xml:space="preserve">8h Membres
Entrainement
10h Membres
Recréatif </t>
    </r>
  </si>
  <si>
    <t xml:space="preserve">8h Membres
Entrainement
10h Membres
Recréatif </t>
  </si>
  <si>
    <t>18h Membres
Entrainement - Récréatif</t>
  </si>
  <si>
    <t>17h Membres
Entrainement -Récréatifs</t>
  </si>
  <si>
    <t>6h Membres
Entrainement
17h Membres
Récréatif
Ados-Parents</t>
  </si>
  <si>
    <t>17h Membres
Entrainement - Récréatif
Ados-parents</t>
  </si>
  <si>
    <t>6h Membres
Entrainement
17h Membres
Récréatif- Entrainement</t>
  </si>
  <si>
    <r>
      <rPr>
        <sz val="10"/>
        <color rgb="FFFF0000"/>
        <rFont val="Arial"/>
      </rPr>
      <t xml:space="preserve">Régate d'Ottawa à confirmer
</t>
    </r>
    <r>
      <rPr>
        <sz val="10"/>
        <color rgb="FF000000"/>
        <rFont val="Arial"/>
      </rPr>
      <t xml:space="preserve">8h Membres
Entrainement
10h Membres
Recréatif </t>
    </r>
  </si>
  <si>
    <t>17h Membres
Entrainement et Récréatifs</t>
  </si>
  <si>
    <t>6h Membres
Entrainement
17h Membres
Récréatif</t>
  </si>
  <si>
    <t>17h Membres
Entrainement - Récréatif</t>
  </si>
  <si>
    <t>6h Membres
Entrainement
17h Membres
Récréatif -Entrainement</t>
  </si>
  <si>
    <r>
      <rPr>
        <sz val="10"/>
        <color rgb="FFFF0000"/>
        <rFont val="Arial"/>
      </rPr>
      <t xml:space="preserve">Régate Sherb
</t>
    </r>
    <r>
      <rPr>
        <sz val="10"/>
        <color rgb="FF000000"/>
        <rFont val="Arial"/>
      </rPr>
      <t>8h Membres 
Entrainement
10h Membres
Récréatif</t>
    </r>
  </si>
  <si>
    <t>8h Membres
Entrainement
10h Membres
Recréatif 
Ados-Parents</t>
  </si>
  <si>
    <t xml:space="preserve"> Octobre 2023 </t>
  </si>
  <si>
    <t>6h Membres A
Entrainement *</t>
  </si>
  <si>
    <t>6h Membres A Entrainement *</t>
  </si>
  <si>
    <t xml:space="preserve"> 8h Membres
Entrainement
10h Membres
Récréatifs</t>
  </si>
  <si>
    <t>8h Membres
Entrainement
10h Membres
Récréatif
10h Ados-Parents 22</t>
  </si>
  <si>
    <t>10h Rab 350e -12
13h Rab 350e -13</t>
  </si>
  <si>
    <t>8h Membres
Entrainement
10h Membres
Récréatif
10h Ados-Parents 23</t>
  </si>
  <si>
    <t>8h Membres
Entrainement
10h Membres
Récréatif
10h Ados-Parents 24</t>
  </si>
  <si>
    <t>Régate Saratoga à confirmer
8h Membres
Entrainement
10h Membres
Récréatif</t>
  </si>
  <si>
    <t>Régate Saratoga à confirmer
8h Membres
Entrainement
10h Membres
Récréatifs
10h Ados-Parents 25</t>
  </si>
  <si>
    <t>Dernière sortie</t>
  </si>
  <si>
    <t>Dernière sortie PARTY ANNUEL</t>
  </si>
  <si>
    <t>* Notez bien que les entrainements à 6h sont conditionnels à la présence de sécurité sur l'eau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</si>
</sst>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name val="Arial"/>
    </font>
    <font>
      <b/>
      <sz val="14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0"/>
      <color indexed="10"/>
      <name val="Arial"/>
      <family val="2"/>
    </font>
    <font>
      <b/>
      <sz val="10"/>
      <color indexed="12"/>
      <name val="Times New Roman"/>
      <family val="1"/>
    </font>
    <font>
      <sz val="12"/>
      <name val="Arial"/>
      <family val="2"/>
    </font>
    <font>
      <sz val="10"/>
      <color indexed="56"/>
      <name val="Arial"/>
      <family val="2"/>
    </font>
    <font>
      <sz val="10"/>
      <color indexed="30"/>
      <name val="Arial"/>
      <family val="2"/>
    </font>
    <font>
      <b/>
      <sz val="10"/>
      <color indexed="56"/>
      <name val="Arial"/>
      <family val="2"/>
    </font>
    <font>
      <sz val="12"/>
      <color indexed="10"/>
      <name val="Times New Roman"/>
      <family val="1"/>
    </font>
    <font>
      <b/>
      <sz val="10"/>
      <color indexed="3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8064A2"/>
      <name val="Arial"/>
      <family val="2"/>
    </font>
    <font>
      <sz val="10"/>
      <color rgb="FFFF0000"/>
      <name val="Arial"/>
    </font>
    <font>
      <sz val="10"/>
      <color rgb="FF000000"/>
      <name val="Arial"/>
    </font>
    <font>
      <sz val="10"/>
      <color rgb="FF8064A2"/>
      <name val="Arial"/>
    </font>
    <font>
      <b/>
      <sz val="10"/>
      <color rgb="FF000000"/>
      <name val="Arial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/>
    <xf numFmtId="0" fontId="0" fillId="0" borderId="6" xfId="0" applyBorder="1"/>
    <xf numFmtId="16" fontId="0" fillId="0" borderId="0" xfId="0" applyNumberFormat="1" applyAlignment="1">
      <alignment horizontal="right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0" xfId="0" applyFont="1" applyBorder="1"/>
    <xf numFmtId="0" fontId="4" fillId="0" borderId="1" xfId="0" applyFont="1" applyBorder="1"/>
    <xf numFmtId="0" fontId="4" fillId="0" borderId="2" xfId="0" applyFont="1" applyBorder="1"/>
    <xf numFmtId="0" fontId="5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5" xfId="0" applyFont="1" applyBorder="1"/>
    <xf numFmtId="0" fontId="4" fillId="0" borderId="6" xfId="0" applyFont="1" applyBorder="1"/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0" fillId="0" borderId="14" xfId="0" applyBorder="1"/>
    <xf numFmtId="0" fontId="0" fillId="0" borderId="16" xfId="0" applyBorder="1" applyAlignment="1">
      <alignment vertical="top" wrapText="1"/>
    </xf>
    <xf numFmtId="0" fontId="0" fillId="0" borderId="17" xfId="0" applyBorder="1"/>
    <xf numFmtId="0" fontId="7" fillId="0" borderId="3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0" fillId="2" borderId="0" xfId="0" applyFill="1"/>
    <xf numFmtId="0" fontId="0" fillId="3" borderId="0" xfId="0" applyFill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10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 applyAlignment="1">
      <alignment vertical="top" wrapText="1"/>
    </xf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3" fillId="0" borderId="3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" fillId="0" borderId="34" xfId="0" applyFont="1" applyBorder="1" applyAlignment="1">
      <alignment horizontal="center"/>
    </xf>
    <xf numFmtId="0" fontId="0" fillId="0" borderId="35" xfId="0" applyBorder="1"/>
    <xf numFmtId="0" fontId="4" fillId="0" borderId="36" xfId="0" applyFont="1" applyBorder="1" applyAlignment="1">
      <alignment vertical="top" wrapText="1"/>
    </xf>
    <xf numFmtId="0" fontId="0" fillId="0" borderId="37" xfId="0" applyBorder="1"/>
    <xf numFmtId="0" fontId="14" fillId="0" borderId="36" xfId="0" applyFont="1" applyBorder="1" applyAlignment="1">
      <alignment vertical="top" wrapText="1"/>
    </xf>
    <xf numFmtId="0" fontId="8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0" fillId="0" borderId="15" xfId="0" applyBorder="1"/>
    <xf numFmtId="0" fontId="0" fillId="0" borderId="38" xfId="0" applyBorder="1"/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16" fillId="0" borderId="16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0" fillId="0" borderId="18" xfId="0" applyBorder="1"/>
    <xf numFmtId="0" fontId="9" fillId="0" borderId="15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15" fillId="0" borderId="39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4" fillId="0" borderId="0" xfId="0" applyFont="1"/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vertical="top" wrapText="1"/>
    </xf>
    <xf numFmtId="0" fontId="18" fillId="0" borderId="3" xfId="0" applyFont="1" applyBorder="1" applyAlignment="1">
      <alignment horizontal="left" vertical="top" wrapText="1"/>
    </xf>
    <xf numFmtId="0" fontId="21" fillId="0" borderId="3" xfId="0" applyFont="1" applyBorder="1" applyAlignment="1">
      <alignment vertical="top" wrapText="1"/>
    </xf>
    <xf numFmtId="0" fontId="14" fillId="4" borderId="0" xfId="0" applyFont="1" applyFill="1" applyAlignment="1">
      <alignment vertical="top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4" fillId="4" borderId="3" xfId="0" applyFont="1" applyFill="1" applyBorder="1" applyAlignment="1">
      <alignment vertical="top" wrapText="1"/>
    </xf>
    <xf numFmtId="0" fontId="0" fillId="0" borderId="43" xfId="0" applyBorder="1"/>
    <xf numFmtId="0" fontId="0" fillId="0" borderId="43" xfId="0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17" xfId="0" applyFont="1" applyBorder="1"/>
    <xf numFmtId="0" fontId="4" fillId="0" borderId="38" xfId="0" applyFont="1" applyBorder="1"/>
    <xf numFmtId="0" fontId="4" fillId="0" borderId="43" xfId="0" applyFont="1" applyBorder="1" applyAlignment="1">
      <alignment horizontal="center" vertical="center" wrapText="1"/>
    </xf>
    <xf numFmtId="16" fontId="4" fillId="0" borderId="17" xfId="0" applyNumberFormat="1" applyFont="1" applyBorder="1"/>
    <xf numFmtId="16" fontId="0" fillId="0" borderId="38" xfId="0" applyNumberFormat="1" applyBorder="1"/>
    <xf numFmtId="0" fontId="4" fillId="0" borderId="43" xfId="0" applyFont="1" applyBorder="1"/>
    <xf numFmtId="0" fontId="17" fillId="0" borderId="3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2" fillId="0" borderId="41" xfId="0" applyFont="1" applyBorder="1" applyAlignment="1">
      <alignment vertical="top" wrapText="1"/>
    </xf>
    <xf numFmtId="0" fontId="12" fillId="0" borderId="39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16" fontId="0" fillId="0" borderId="17" xfId="0" applyNumberFormat="1" applyBorder="1"/>
    <xf numFmtId="0" fontId="24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0" fillId="0" borderId="3" xfId="0" applyBorder="1"/>
    <xf numFmtId="0" fontId="2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7" xfId="0" applyFont="1" applyBorder="1"/>
    <xf numFmtId="17" fontId="2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lub aviron Terrebonne" id="{9038E312-80B6-4913-B614-48D1A0EDA8BA}" userId="dbbf72f401d20c9f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7" dT="2023-01-19T21:12:32.25" personId="{9038E312-80B6-4913-B614-48D1A0EDA8BA}" id="{B1790491-CD0C-49DC-A04A-B4F6F788788E}">
    <text>LEs jeunes d'Été c'est 8h et 10h tout l'Été</text>
  </threadedComment>
  <threadedComment ref="E7" dT="2023-01-24T16:58:39.84" personId="{9038E312-80B6-4913-B614-48D1A0EDA8BA}" id="{623A0B1E-F5A5-4B42-BE12-AE6F878304AD}" parentId="{B1790491-CD0C-49DC-A04A-B4F6F788788E}">
    <text>OK. Corrigé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13" dT="2023-01-19T21:11:36.11" personId="{9038E312-80B6-4913-B614-48D1A0EDA8BA}" id="{7C1F7803-2910-4CFF-BAC0-D5C36A787BD5}">
    <text xml:space="preserve">J'aime l'idé de numéroté les groupe comme ca ! </text>
  </threadedComment>
  <threadedComment ref="B13" dT="2023-01-24T17:01:29.78" personId="{9038E312-80B6-4913-B614-48D1A0EDA8BA}" id="{F06312E8-F142-4751-8D5E-665938143018}" parentId="{7C1F7803-2910-4CFF-BAC0-D5C36A787BD5}">
    <text>Merci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Relationship Id="rId4" Type="http://schemas.microsoft.com/office/2017/10/relationships/threadedComment" Target="../threadedComments/threadedComment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Relationship Id="rId4" Type="http://schemas.microsoft.com/office/2017/10/relationships/threadedComment" Target="../threadedComments/threadedComment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zoomScale="75" workbookViewId="0">
      <selection activeCell="A9" sqref="A9"/>
    </sheetView>
  </sheetViews>
  <sheetFormatPr defaultColWidth="9.140625" defaultRowHeight="12.75"/>
  <cols>
    <col min="1" max="1" width="17.140625" customWidth="1"/>
    <col min="2" max="3" width="20.7109375" customWidth="1"/>
    <col min="4" max="4" width="17.85546875" customWidth="1"/>
    <col min="5" max="7" width="20.7109375" customWidth="1"/>
  </cols>
  <sheetData>
    <row r="1" spans="1:10" ht="33.75">
      <c r="A1" s="144" t="s">
        <v>0</v>
      </c>
      <c r="B1" s="144"/>
      <c r="C1" s="144"/>
      <c r="D1" s="144"/>
      <c r="E1" s="144"/>
      <c r="F1" s="144"/>
      <c r="G1" s="144"/>
    </row>
    <row r="2" spans="1:10" ht="13.5" thickBot="1"/>
    <row r="3" spans="1:10" ht="19.5" thickTop="1" thickBo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10" t="s">
        <v>7</v>
      </c>
      <c r="H3" s="9"/>
    </row>
    <row r="4" spans="1:10" ht="13.5" thickTop="1">
      <c r="A4" s="5">
        <v>28</v>
      </c>
      <c r="B4" s="1">
        <v>1</v>
      </c>
      <c r="C4" s="1">
        <f>1+B4</f>
        <v>2</v>
      </c>
      <c r="D4" s="1">
        <f>1+C4</f>
        <v>3</v>
      </c>
      <c r="E4" s="1">
        <f>1+D4</f>
        <v>4</v>
      </c>
      <c r="F4" s="1">
        <f>1+E4</f>
        <v>5</v>
      </c>
      <c r="G4" s="2">
        <f>1+F4</f>
        <v>6</v>
      </c>
      <c r="H4" s="11"/>
    </row>
    <row r="5" spans="1:10" ht="76.5" customHeight="1" thickBot="1">
      <c r="A5" s="12" t="s">
        <v>8</v>
      </c>
      <c r="B5" s="12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22"/>
      <c r="J5" s="12"/>
    </row>
    <row r="6" spans="1:10">
      <c r="A6" s="1">
        <f>+G4+1</f>
        <v>7</v>
      </c>
      <c r="B6" s="1">
        <f t="shared" ref="B6:G6" si="0">1+A6</f>
        <v>8</v>
      </c>
      <c r="C6" s="1">
        <f t="shared" si="0"/>
        <v>9</v>
      </c>
      <c r="D6" s="1">
        <f t="shared" si="0"/>
        <v>10</v>
      </c>
      <c r="E6" s="1">
        <f t="shared" si="0"/>
        <v>11</v>
      </c>
      <c r="F6" s="1">
        <f t="shared" si="0"/>
        <v>12</v>
      </c>
      <c r="G6" s="2">
        <f t="shared" si="0"/>
        <v>13</v>
      </c>
      <c r="H6" s="14"/>
    </row>
    <row r="7" spans="1:10" ht="92.25" customHeight="1" thickBot="1">
      <c r="A7" s="12" t="s">
        <v>15</v>
      </c>
      <c r="B7" s="12" t="s">
        <v>16</v>
      </c>
      <c r="C7" s="3" t="s">
        <v>13</v>
      </c>
      <c r="D7" s="3" t="s">
        <v>11</v>
      </c>
      <c r="E7" s="66" t="s">
        <v>17</v>
      </c>
      <c r="F7" s="3" t="s">
        <v>13</v>
      </c>
      <c r="G7" s="12" t="s">
        <v>18</v>
      </c>
      <c r="H7" s="18"/>
    </row>
    <row r="8" spans="1:10">
      <c r="A8" s="5">
        <f>+G6+1</f>
        <v>14</v>
      </c>
      <c r="B8" s="5">
        <f t="shared" ref="B8:G8" si="1">1+A8</f>
        <v>15</v>
      </c>
      <c r="C8" s="5">
        <f t="shared" si="1"/>
        <v>16</v>
      </c>
      <c r="D8" s="5">
        <f t="shared" si="1"/>
        <v>17</v>
      </c>
      <c r="E8" s="5">
        <f t="shared" si="1"/>
        <v>18</v>
      </c>
      <c r="F8" s="5">
        <f t="shared" si="1"/>
        <v>19</v>
      </c>
      <c r="G8" s="6">
        <f t="shared" si="1"/>
        <v>20</v>
      </c>
      <c r="H8" s="11"/>
    </row>
    <row r="9" spans="1:10" ht="90" thickBot="1">
      <c r="A9" s="12" t="s">
        <v>19</v>
      </c>
      <c r="B9" s="3" t="s">
        <v>11</v>
      </c>
      <c r="C9" s="3" t="s">
        <v>13</v>
      </c>
      <c r="D9" s="3" t="s">
        <v>11</v>
      </c>
      <c r="E9" s="12" t="s">
        <v>20</v>
      </c>
      <c r="F9" s="3" t="s">
        <v>21</v>
      </c>
      <c r="G9" s="4" t="s">
        <v>22</v>
      </c>
      <c r="H9" s="18"/>
    </row>
    <row r="10" spans="1:10">
      <c r="A10" s="5">
        <f>+G8+1</f>
        <v>21</v>
      </c>
      <c r="B10" s="5">
        <f>1+A10</f>
        <v>22</v>
      </c>
      <c r="C10" s="5">
        <f>1+B10</f>
        <v>23</v>
      </c>
      <c r="D10" s="5">
        <f>1+C10</f>
        <v>24</v>
      </c>
      <c r="E10" s="5">
        <f>1+D10</f>
        <v>25</v>
      </c>
      <c r="F10" s="5">
        <f>+E10+1</f>
        <v>26</v>
      </c>
      <c r="G10" s="6">
        <f>1+F10</f>
        <v>27</v>
      </c>
      <c r="H10" s="11"/>
    </row>
    <row r="11" spans="1:10" ht="86.45" customHeight="1" thickBot="1">
      <c r="A11" s="12" t="s">
        <v>23</v>
      </c>
      <c r="B11" s="12" t="s">
        <v>24</v>
      </c>
      <c r="C11" s="3" t="s">
        <v>13</v>
      </c>
      <c r="D11" s="3" t="s">
        <v>11</v>
      </c>
      <c r="E11" s="3" t="s">
        <v>25</v>
      </c>
      <c r="F11" s="60" t="s">
        <v>26</v>
      </c>
      <c r="G11" s="3" t="s">
        <v>27</v>
      </c>
      <c r="H11" s="18"/>
    </row>
    <row r="12" spans="1:10">
      <c r="A12" s="5">
        <f>+G10+1</f>
        <v>28</v>
      </c>
      <c r="B12" s="5">
        <f>1+A12</f>
        <v>29</v>
      </c>
      <c r="C12" s="5">
        <f>+B12+1</f>
        <v>30</v>
      </c>
      <c r="D12" s="5">
        <v>31</v>
      </c>
      <c r="E12" s="5">
        <v>1</v>
      </c>
      <c r="F12" s="5">
        <f>+E12+1</f>
        <v>2</v>
      </c>
      <c r="G12" s="6">
        <f>1+F12</f>
        <v>3</v>
      </c>
      <c r="H12" s="11"/>
    </row>
    <row r="13" spans="1:10" ht="75" customHeight="1" thickBot="1">
      <c r="A13" s="3" t="s">
        <v>28</v>
      </c>
      <c r="B13" s="12" t="s">
        <v>9</v>
      </c>
      <c r="C13" s="3" t="s">
        <v>13</v>
      </c>
      <c r="D13" s="3" t="s">
        <v>11</v>
      </c>
      <c r="E13" s="3" t="s">
        <v>29</v>
      </c>
      <c r="F13" s="3" t="s">
        <v>13</v>
      </c>
      <c r="G13" s="3" t="s">
        <v>30</v>
      </c>
      <c r="H13" s="21"/>
    </row>
    <row r="15" spans="1:10">
      <c r="A15" t="s">
        <v>31</v>
      </c>
    </row>
    <row r="17" spans="1:3">
      <c r="A17" t="s">
        <v>32</v>
      </c>
    </row>
    <row r="19" spans="1:3">
      <c r="A19" t="s">
        <v>33</v>
      </c>
    </row>
    <row r="21" spans="1:3">
      <c r="A21" t="s">
        <v>34</v>
      </c>
    </row>
    <row r="23" spans="1:3">
      <c r="B23" t="s">
        <v>35</v>
      </c>
    </row>
    <row r="24" spans="1:3">
      <c r="C24" t="s">
        <v>36</v>
      </c>
    </row>
    <row r="25" spans="1:3">
      <c r="C25" t="s">
        <v>37</v>
      </c>
    </row>
    <row r="26" spans="1:3">
      <c r="C26" t="s">
        <v>38</v>
      </c>
    </row>
    <row r="27" spans="1:3">
      <c r="C27" t="s">
        <v>39</v>
      </c>
    </row>
    <row r="28" spans="1:3">
      <c r="A28" s="7"/>
      <c r="C28" t="s">
        <v>40</v>
      </c>
    </row>
    <row r="29" spans="1:3">
      <c r="C29" t="s">
        <v>41</v>
      </c>
    </row>
    <row r="30" spans="1:3">
      <c r="C30" t="s">
        <v>42</v>
      </c>
    </row>
    <row r="31" spans="1:3">
      <c r="C31" t="s">
        <v>43</v>
      </c>
    </row>
    <row r="33" spans="3:3">
      <c r="C33" t="s">
        <v>44</v>
      </c>
    </row>
    <row r="34" spans="3:3">
      <c r="C34" t="s">
        <v>45</v>
      </c>
    </row>
    <row r="35" spans="3:3">
      <c r="C35" t="s">
        <v>46</v>
      </c>
    </row>
    <row r="36" spans="3:3">
      <c r="C36" t="s">
        <v>47</v>
      </c>
    </row>
    <row r="37" spans="3:3">
      <c r="C37" t="s">
        <v>48</v>
      </c>
    </row>
    <row r="38" spans="3:3">
      <c r="C38" t="s">
        <v>49</v>
      </c>
    </row>
    <row r="39" spans="3:3">
      <c r="C39" t="s">
        <v>50</v>
      </c>
    </row>
    <row r="41" spans="3:3">
      <c r="C41" t="s">
        <v>51</v>
      </c>
    </row>
    <row r="42" spans="3:3">
      <c r="C42" t="s">
        <v>52</v>
      </c>
    </row>
    <row r="43" spans="3:3">
      <c r="C43" t="s">
        <v>53</v>
      </c>
    </row>
    <row r="44" spans="3:3">
      <c r="C44" t="s">
        <v>54</v>
      </c>
    </row>
    <row r="45" spans="3:3">
      <c r="C45" t="s">
        <v>55</v>
      </c>
    </row>
    <row r="46" spans="3:3">
      <c r="C46" t="s">
        <v>56</v>
      </c>
    </row>
  </sheetData>
  <mergeCells count="1">
    <mergeCell ref="A1:G1"/>
  </mergeCells>
  <phoneticPr fontId="0" type="noConversion"/>
  <pageMargins left="0.75" right="0.75" top="1" bottom="1" header="0.5" footer="0.5"/>
  <pageSetup scale="89" orientation="landscape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56"/>
  <sheetViews>
    <sheetView topLeftCell="A3" zoomScale="75" workbookViewId="0">
      <selection activeCell="C7" sqref="C7"/>
    </sheetView>
  </sheetViews>
  <sheetFormatPr defaultColWidth="9.140625" defaultRowHeight="12.75"/>
  <cols>
    <col min="1" max="7" width="20.7109375" customWidth="1"/>
    <col min="8" max="9" width="9.140625" customWidth="1"/>
    <col min="10" max="10" width="22.42578125" customWidth="1"/>
  </cols>
  <sheetData>
    <row r="1" spans="1:10" ht="33.75">
      <c r="A1" s="144" t="s">
        <v>237</v>
      </c>
      <c r="B1" s="144"/>
      <c r="C1" s="144"/>
      <c r="D1" s="144"/>
      <c r="E1" s="144"/>
      <c r="F1" s="144"/>
      <c r="G1" s="144"/>
    </row>
    <row r="2" spans="1:10" ht="13.5" thickBot="1"/>
    <row r="3" spans="1:10" ht="19.5" thickTop="1" thickBo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</row>
    <row r="4" spans="1:10" ht="13.5" thickTop="1">
      <c r="A4" s="50"/>
      <c r="B4" s="15"/>
      <c r="C4" s="15">
        <v>1</v>
      </c>
      <c r="D4" s="15">
        <v>1</v>
      </c>
      <c r="E4" s="15">
        <f>1+D4</f>
        <v>2</v>
      </c>
      <c r="F4" s="15">
        <f>1+E4</f>
        <v>3</v>
      </c>
      <c r="G4" s="51">
        <f>1+F4</f>
        <v>4</v>
      </c>
      <c r="H4" s="56"/>
    </row>
    <row r="5" spans="1:10" ht="26.25" thickBot="1">
      <c r="A5" s="12"/>
      <c r="B5" s="60"/>
      <c r="C5" s="66" t="s">
        <v>59</v>
      </c>
      <c r="D5" s="113" t="s">
        <v>238</v>
      </c>
      <c r="E5" s="12" t="s">
        <v>239</v>
      </c>
      <c r="F5" s="67" t="s">
        <v>240</v>
      </c>
      <c r="G5" s="114" t="s">
        <v>241</v>
      </c>
      <c r="H5" s="57"/>
      <c r="J5" s="27"/>
    </row>
    <row r="6" spans="1:10">
      <c r="A6" s="53">
        <f>+G4+1</f>
        <v>5</v>
      </c>
      <c r="B6" s="19">
        <f t="shared" ref="B6:G6" si="0">1+A6</f>
        <v>6</v>
      </c>
      <c r="C6" s="19">
        <f t="shared" si="0"/>
        <v>7</v>
      </c>
      <c r="D6" s="19">
        <f t="shared" si="0"/>
        <v>8</v>
      </c>
      <c r="E6" s="19">
        <f t="shared" si="0"/>
        <v>9</v>
      </c>
      <c r="F6" s="19">
        <f t="shared" si="0"/>
        <v>10</v>
      </c>
      <c r="G6" s="54">
        <f t="shared" si="0"/>
        <v>11</v>
      </c>
      <c r="H6" s="58"/>
    </row>
    <row r="7" spans="1:10" ht="51.75" thickBot="1">
      <c r="A7" s="61" t="s">
        <v>11</v>
      </c>
      <c r="B7" s="60" t="s">
        <v>224</v>
      </c>
      <c r="C7" s="118" t="s">
        <v>242</v>
      </c>
      <c r="D7" s="111" t="s">
        <v>243</v>
      </c>
      <c r="E7" s="66" t="s">
        <v>244</v>
      </c>
      <c r="F7" s="89" t="s">
        <v>245</v>
      </c>
      <c r="G7" s="87" t="s">
        <v>246</v>
      </c>
      <c r="H7" s="57"/>
      <c r="J7" s="27"/>
    </row>
    <row r="8" spans="1:10">
      <c r="A8" s="53">
        <f>+G6+1</f>
        <v>12</v>
      </c>
      <c r="B8" s="19">
        <f t="shared" ref="B8:G8" si="1">1+A8</f>
        <v>13</v>
      </c>
      <c r="C8" s="19">
        <f t="shared" si="1"/>
        <v>14</v>
      </c>
      <c r="D8" s="19">
        <f t="shared" si="1"/>
        <v>15</v>
      </c>
      <c r="E8" s="19">
        <f t="shared" si="1"/>
        <v>16</v>
      </c>
      <c r="F8" s="19">
        <f t="shared" si="1"/>
        <v>17</v>
      </c>
      <c r="G8" s="54">
        <f t="shared" si="1"/>
        <v>18</v>
      </c>
      <c r="H8" s="58"/>
    </row>
    <row r="9" spans="1:10" ht="51.75" thickBot="1">
      <c r="A9" s="61" t="s">
        <v>11</v>
      </c>
      <c r="B9" s="60" t="s">
        <v>224</v>
      </c>
      <c r="C9" s="67" t="s">
        <v>247</v>
      </c>
      <c r="D9" s="111" t="s">
        <v>243</v>
      </c>
      <c r="E9" s="66" t="s">
        <v>244</v>
      </c>
      <c r="F9" s="67" t="s">
        <v>247</v>
      </c>
      <c r="G9" s="112" t="s">
        <v>248</v>
      </c>
      <c r="H9" s="57"/>
      <c r="J9" s="27"/>
    </row>
    <row r="10" spans="1:10">
      <c r="A10" s="53">
        <f>+G8+1</f>
        <v>19</v>
      </c>
      <c r="B10" s="19">
        <f t="shared" ref="B10:G10" si="2">1+A10</f>
        <v>20</v>
      </c>
      <c r="C10" s="19">
        <f t="shared" si="2"/>
        <v>21</v>
      </c>
      <c r="D10" s="19">
        <f t="shared" si="2"/>
        <v>22</v>
      </c>
      <c r="E10" s="19">
        <f t="shared" si="2"/>
        <v>23</v>
      </c>
      <c r="F10" s="19">
        <f t="shared" si="2"/>
        <v>24</v>
      </c>
      <c r="G10" s="55">
        <f t="shared" si="2"/>
        <v>25</v>
      </c>
      <c r="H10" s="58"/>
    </row>
    <row r="11" spans="1:10" ht="51.75" thickBot="1">
      <c r="A11" s="61" t="s">
        <v>11</v>
      </c>
      <c r="B11" s="60" t="s">
        <v>224</v>
      </c>
      <c r="C11" s="66" t="s">
        <v>249</v>
      </c>
      <c r="D11" s="116" t="s">
        <v>250</v>
      </c>
      <c r="E11" s="66" t="s">
        <v>244</v>
      </c>
      <c r="F11" s="12" t="s">
        <v>251</v>
      </c>
      <c r="G11" s="52" t="s">
        <v>251</v>
      </c>
      <c r="H11" s="59"/>
    </row>
    <row r="12" spans="1:10">
      <c r="A12" s="53">
        <f>+G10+1</f>
        <v>26</v>
      </c>
      <c r="B12" s="19">
        <f>1+A12</f>
        <v>27</v>
      </c>
      <c r="C12" s="19">
        <f>1+B12</f>
        <v>28</v>
      </c>
      <c r="D12" s="19">
        <f>1+C12</f>
        <v>29</v>
      </c>
      <c r="E12" s="19">
        <f>1+D12</f>
        <v>30</v>
      </c>
      <c r="F12" s="19">
        <v>1</v>
      </c>
      <c r="G12" s="55">
        <v>2</v>
      </c>
      <c r="H12" s="58"/>
    </row>
    <row r="13" spans="1:10" ht="39" thickBot="1">
      <c r="A13" s="61" t="s">
        <v>11</v>
      </c>
      <c r="B13" s="12" t="s">
        <v>11</v>
      </c>
      <c r="C13" s="66" t="s">
        <v>252</v>
      </c>
      <c r="D13" s="117" t="s">
        <v>253</v>
      </c>
      <c r="E13" s="66" t="s">
        <v>252</v>
      </c>
      <c r="F13" s="66" t="s">
        <v>254</v>
      </c>
      <c r="G13" s="110" t="s">
        <v>255</v>
      </c>
      <c r="H13" s="59"/>
    </row>
    <row r="15" spans="1:10" ht="25.5">
      <c r="A15" s="86" t="s">
        <v>233</v>
      </c>
      <c r="B15" s="86" t="s">
        <v>234</v>
      </c>
    </row>
    <row r="16" spans="1:10" ht="38.25">
      <c r="A16" s="85" t="s">
        <v>235</v>
      </c>
      <c r="B16" s="85" t="s">
        <v>256</v>
      </c>
    </row>
    <row r="17" spans="1:2" ht="38.25">
      <c r="A17" s="85" t="s">
        <v>257</v>
      </c>
      <c r="B17" s="115" t="s">
        <v>258</v>
      </c>
    </row>
    <row r="18" spans="1:2">
      <c r="A18" s="85"/>
      <c r="B18" s="85"/>
    </row>
    <row r="19" spans="1:2">
      <c r="A19" s="85"/>
      <c r="B19" s="85"/>
    </row>
    <row r="20" spans="1:2">
      <c r="A20" s="85"/>
      <c r="B20" s="85"/>
    </row>
    <row r="21" spans="1:2">
      <c r="A21" s="85"/>
      <c r="B21" s="85"/>
    </row>
    <row r="23" spans="1:2">
      <c r="B23" t="s">
        <v>259</v>
      </c>
    </row>
    <row r="25" spans="1:2">
      <c r="A25" t="s">
        <v>31</v>
      </c>
    </row>
    <row r="27" spans="1:2">
      <c r="A27" t="s">
        <v>32</v>
      </c>
    </row>
    <row r="29" spans="1:2">
      <c r="A29" t="s">
        <v>33</v>
      </c>
    </row>
    <row r="31" spans="1:2">
      <c r="A31" t="s">
        <v>34</v>
      </c>
    </row>
    <row r="33" spans="1:3">
      <c r="B33" t="s">
        <v>35</v>
      </c>
    </row>
    <row r="34" spans="1:3">
      <c r="C34" t="s">
        <v>36</v>
      </c>
    </row>
    <row r="35" spans="1:3">
      <c r="C35" t="s">
        <v>37</v>
      </c>
    </row>
    <row r="36" spans="1:3">
      <c r="C36" t="s">
        <v>38</v>
      </c>
    </row>
    <row r="37" spans="1:3">
      <c r="C37" t="s">
        <v>39</v>
      </c>
    </row>
    <row r="38" spans="1:3">
      <c r="A38" s="7"/>
      <c r="C38" t="s">
        <v>40</v>
      </c>
    </row>
    <row r="39" spans="1:3">
      <c r="C39" t="s">
        <v>41</v>
      </c>
    </row>
    <row r="40" spans="1:3">
      <c r="C40" t="s">
        <v>42</v>
      </c>
    </row>
    <row r="41" spans="1:3">
      <c r="C41" t="s">
        <v>43</v>
      </c>
    </row>
    <row r="43" spans="1:3">
      <c r="C43" t="s">
        <v>44</v>
      </c>
    </row>
    <row r="44" spans="1:3">
      <c r="C44" t="s">
        <v>45</v>
      </c>
    </row>
    <row r="45" spans="1:3">
      <c r="C45" t="s">
        <v>46</v>
      </c>
    </row>
    <row r="46" spans="1:3">
      <c r="C46" t="s">
        <v>47</v>
      </c>
    </row>
    <row r="47" spans="1:3">
      <c r="C47" t="s">
        <v>48</v>
      </c>
    </row>
    <row r="48" spans="1:3">
      <c r="C48" t="s">
        <v>49</v>
      </c>
    </row>
    <row r="49" spans="3:3">
      <c r="C49" t="s">
        <v>50</v>
      </c>
    </row>
    <row r="51" spans="3:3">
      <c r="C51" t="s">
        <v>51</v>
      </c>
    </row>
    <row r="52" spans="3:3">
      <c r="C52" t="s">
        <v>52</v>
      </c>
    </row>
    <row r="53" spans="3:3">
      <c r="C53" t="s">
        <v>53</v>
      </c>
    </row>
    <row r="54" spans="3:3">
      <c r="C54" t="s">
        <v>54</v>
      </c>
    </row>
    <row r="55" spans="3:3">
      <c r="C55" t="s">
        <v>55</v>
      </c>
    </row>
    <row r="56" spans="3:3">
      <c r="C56" t="s">
        <v>56</v>
      </c>
    </row>
  </sheetData>
  <mergeCells count="1">
    <mergeCell ref="A1:G1"/>
  </mergeCells>
  <phoneticPr fontId="0" type="noConversion"/>
  <pageMargins left="0.75" right="0.75" top="1" bottom="1" header="0.5" footer="0.5"/>
  <pageSetup scale="85" orientation="landscape" horizontalDpi="4294967294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1"/>
  <sheetViews>
    <sheetView tabSelected="1" workbookViewId="0">
      <selection activeCell="L14" sqref="L14"/>
    </sheetView>
  </sheetViews>
  <sheetFormatPr defaultColWidth="9.140625" defaultRowHeight="12.75"/>
  <cols>
    <col min="1" max="6" width="17.7109375" customWidth="1"/>
    <col min="7" max="7" width="17" customWidth="1"/>
    <col min="8" max="8" width="20.7109375" customWidth="1"/>
  </cols>
  <sheetData>
    <row r="1" spans="1:8" ht="28.5" customHeight="1">
      <c r="A1" s="144" t="s">
        <v>260</v>
      </c>
      <c r="B1" s="144"/>
      <c r="C1" s="144"/>
      <c r="D1" s="144"/>
      <c r="E1" s="144"/>
      <c r="F1" s="144"/>
      <c r="G1" s="144"/>
    </row>
    <row r="2" spans="1:8" ht="1.5" customHeight="1" thickBot="1"/>
    <row r="3" spans="1:8" ht="19.5" thickTop="1" thickBo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10" t="s">
        <v>7</v>
      </c>
    </row>
    <row r="4" spans="1:8" ht="13.5" thickTop="1">
      <c r="A4" s="122">
        <v>3</v>
      </c>
      <c r="B4" s="77">
        <f t="shared" ref="B4:G4" si="0">1+A4</f>
        <v>4</v>
      </c>
      <c r="C4" s="77">
        <f t="shared" si="0"/>
        <v>5</v>
      </c>
      <c r="D4" s="77">
        <f t="shared" si="0"/>
        <v>6</v>
      </c>
      <c r="E4" s="77">
        <f t="shared" si="0"/>
        <v>7</v>
      </c>
      <c r="F4" s="77">
        <f t="shared" si="0"/>
        <v>8</v>
      </c>
      <c r="G4" s="77">
        <f t="shared" si="0"/>
        <v>9</v>
      </c>
    </row>
    <row r="5" spans="1:8" ht="81.75" customHeight="1" thickBot="1">
      <c r="A5" s="132"/>
      <c r="B5" s="132"/>
      <c r="C5" s="132"/>
      <c r="D5" s="132"/>
      <c r="E5" s="132"/>
      <c r="F5" s="132" t="s">
        <v>261</v>
      </c>
      <c r="G5" s="132" t="s">
        <v>261</v>
      </c>
      <c r="H5" s="121"/>
    </row>
    <row r="6" spans="1:8">
      <c r="A6" s="122">
        <v>10</v>
      </c>
      <c r="B6" s="33">
        <f t="shared" ref="B6:G6" si="1">1+A6</f>
        <v>11</v>
      </c>
      <c r="C6" s="33">
        <f t="shared" si="1"/>
        <v>12</v>
      </c>
      <c r="D6" s="77">
        <f t="shared" si="1"/>
        <v>13</v>
      </c>
      <c r="E6" s="33">
        <f t="shared" si="1"/>
        <v>14</v>
      </c>
      <c r="F6" s="33">
        <f t="shared" si="1"/>
        <v>15</v>
      </c>
      <c r="G6" s="33">
        <f t="shared" si="1"/>
        <v>16</v>
      </c>
      <c r="H6" s="119"/>
    </row>
    <row r="7" spans="1:8" ht="81" customHeight="1" thickBot="1">
      <c r="A7" s="132"/>
      <c r="B7" s="132" t="s">
        <v>262</v>
      </c>
      <c r="C7" s="132"/>
      <c r="D7" s="132" t="s">
        <v>262</v>
      </c>
      <c r="E7" s="132"/>
      <c r="F7" s="132" t="s">
        <v>263</v>
      </c>
      <c r="G7" s="132" t="s">
        <v>264</v>
      </c>
    </row>
    <row r="8" spans="1:8">
      <c r="A8" s="122">
        <v>17</v>
      </c>
      <c r="B8" s="33">
        <f t="shared" ref="B8:F8" si="2">1+A8</f>
        <v>18</v>
      </c>
      <c r="C8" s="33">
        <f t="shared" si="2"/>
        <v>19</v>
      </c>
      <c r="D8" s="77">
        <f t="shared" si="2"/>
        <v>20</v>
      </c>
      <c r="E8" s="33">
        <f t="shared" si="2"/>
        <v>21</v>
      </c>
      <c r="F8" s="33">
        <f t="shared" si="2"/>
        <v>22</v>
      </c>
      <c r="G8" s="33">
        <v>23</v>
      </c>
      <c r="H8" s="119"/>
    </row>
    <row r="9" spans="1:8" ht="94.5" customHeight="1" thickBot="1">
      <c r="A9" s="132"/>
      <c r="B9" s="132" t="s">
        <v>262</v>
      </c>
      <c r="C9" s="132"/>
      <c r="D9" s="132" t="s">
        <v>262</v>
      </c>
      <c r="E9" s="132"/>
      <c r="F9" s="132" t="s">
        <v>265</v>
      </c>
      <c r="G9" s="132" t="s">
        <v>266</v>
      </c>
    </row>
    <row r="10" spans="1:8">
      <c r="A10" s="122">
        <v>24</v>
      </c>
      <c r="B10" s="33">
        <f>1+A10</f>
        <v>25</v>
      </c>
      <c r="C10" s="33">
        <f>1+B10</f>
        <v>26</v>
      </c>
      <c r="D10" s="77">
        <f>1+C10</f>
        <v>27</v>
      </c>
      <c r="E10" s="122">
        <f>1+D10</f>
        <v>28</v>
      </c>
      <c r="F10" s="122">
        <f t="shared" ref="F10:G10" si="3">1+E10</f>
        <v>29</v>
      </c>
      <c r="G10" s="122">
        <f t="shared" si="3"/>
        <v>30</v>
      </c>
      <c r="H10" s="119"/>
    </row>
    <row r="11" spans="1:8" ht="81.75" customHeight="1" thickBot="1">
      <c r="A11" s="132" t="s">
        <v>267</v>
      </c>
      <c r="B11" s="132" t="s">
        <v>262</v>
      </c>
      <c r="C11" s="132" t="s">
        <v>267</v>
      </c>
      <c r="D11" s="132" t="s">
        <v>262</v>
      </c>
      <c r="E11" s="132"/>
      <c r="F11" s="132" t="s">
        <v>268</v>
      </c>
      <c r="G11" s="132" t="s">
        <v>269</v>
      </c>
    </row>
  </sheetData>
  <mergeCells count="1">
    <mergeCell ref="A1:G1"/>
  </mergeCells>
  <pageMargins left="0.70866141732283472" right="0.70866141732283472" top="0.55118110236220474" bottom="0.55118110236220474" header="0.31496062992125984" footer="0.31496062992125984"/>
  <pageSetup orientation="landscape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3"/>
  <sheetViews>
    <sheetView topLeftCell="A3" zoomScale="130" zoomScaleNormal="130" workbookViewId="0">
      <selection activeCell="A10" sqref="A10"/>
    </sheetView>
  </sheetViews>
  <sheetFormatPr defaultColWidth="9.140625" defaultRowHeight="12.75"/>
  <cols>
    <col min="1" max="6" width="17.7109375" customWidth="1"/>
    <col min="7" max="7" width="17" customWidth="1"/>
    <col min="8" max="8" width="20.7109375" customWidth="1"/>
  </cols>
  <sheetData>
    <row r="1" spans="1:8" ht="28.5" customHeight="1">
      <c r="A1" s="144" t="s">
        <v>270</v>
      </c>
      <c r="B1" s="144"/>
      <c r="C1" s="144"/>
      <c r="D1" s="144"/>
      <c r="E1" s="144"/>
      <c r="F1" s="144"/>
      <c r="G1" s="144"/>
    </row>
    <row r="2" spans="1:8" ht="1.5" customHeight="1" thickBot="1"/>
    <row r="3" spans="1:8" ht="19.5" thickTop="1" thickBo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10" t="s">
        <v>7</v>
      </c>
    </row>
    <row r="4" spans="1:8" ht="13.5" thickTop="1">
      <c r="A4" s="33">
        <v>1</v>
      </c>
      <c r="B4" s="123">
        <f t="shared" ref="B4:G4" si="0">1+A4</f>
        <v>2</v>
      </c>
      <c r="C4" s="77">
        <f t="shared" si="0"/>
        <v>3</v>
      </c>
      <c r="D4" s="77">
        <f t="shared" si="0"/>
        <v>4</v>
      </c>
      <c r="E4" s="77">
        <f t="shared" si="0"/>
        <v>5</v>
      </c>
      <c r="F4" s="77">
        <f t="shared" si="0"/>
        <v>6</v>
      </c>
      <c r="G4" s="77">
        <f t="shared" si="0"/>
        <v>7</v>
      </c>
    </row>
    <row r="5" spans="1:8" ht="81.75" customHeight="1" thickBot="1">
      <c r="A5" s="132" t="s">
        <v>271</v>
      </c>
      <c r="B5" s="132" t="s">
        <v>262</v>
      </c>
      <c r="C5" s="132" t="s">
        <v>271</v>
      </c>
      <c r="D5" s="132" t="s">
        <v>262</v>
      </c>
      <c r="E5" s="132"/>
      <c r="F5" s="132" t="s">
        <v>272</v>
      </c>
      <c r="G5" s="132" t="s">
        <v>272</v>
      </c>
    </row>
    <row r="6" spans="1:8">
      <c r="A6" s="122">
        <f>1+G4</f>
        <v>8</v>
      </c>
      <c r="B6" s="33">
        <f>1+A6</f>
        <v>9</v>
      </c>
      <c r="C6" s="33">
        <f>1+B6</f>
        <v>10</v>
      </c>
      <c r="D6" s="77">
        <f t="shared" ref="D6:D10" si="1">1+C6</f>
        <v>11</v>
      </c>
      <c r="E6" s="33">
        <f>1+D6</f>
        <v>12</v>
      </c>
      <c r="F6" s="33">
        <f>1+E6</f>
        <v>13</v>
      </c>
      <c r="G6" s="33">
        <f>1+F6</f>
        <v>14</v>
      </c>
      <c r="H6" s="119"/>
    </row>
    <row r="7" spans="1:8" ht="81" customHeight="1">
      <c r="A7" s="132" t="s">
        <v>273</v>
      </c>
      <c r="B7" s="132" t="s">
        <v>274</v>
      </c>
      <c r="C7" s="132" t="s">
        <v>275</v>
      </c>
      <c r="D7" s="132" t="s">
        <v>276</v>
      </c>
      <c r="E7" s="132"/>
      <c r="F7" s="132" t="s">
        <v>272</v>
      </c>
      <c r="G7" s="132" t="s">
        <v>272</v>
      </c>
    </row>
    <row r="8" spans="1:8">
      <c r="A8" s="122">
        <f>1+G6</f>
        <v>15</v>
      </c>
      <c r="B8" s="33">
        <f>1+A8</f>
        <v>16</v>
      </c>
      <c r="C8" s="33">
        <f>1+B8</f>
        <v>17</v>
      </c>
      <c r="D8" s="77">
        <f t="shared" si="1"/>
        <v>18</v>
      </c>
      <c r="E8" s="33">
        <f>1+D8</f>
        <v>19</v>
      </c>
      <c r="F8" s="33">
        <f>1+E8</f>
        <v>20</v>
      </c>
      <c r="G8" s="33">
        <f>1+F8</f>
        <v>21</v>
      </c>
      <c r="H8" s="119"/>
    </row>
    <row r="9" spans="1:8" ht="108.75" customHeight="1">
      <c r="A9" s="132" t="s">
        <v>277</v>
      </c>
      <c r="B9" s="132" t="s">
        <v>278</v>
      </c>
      <c r="C9" s="132" t="s">
        <v>279</v>
      </c>
      <c r="D9" s="132" t="s">
        <v>280</v>
      </c>
      <c r="E9" s="132"/>
      <c r="F9" s="132" t="s">
        <v>272</v>
      </c>
      <c r="G9" s="139" t="s">
        <v>281</v>
      </c>
    </row>
    <row r="10" spans="1:8">
      <c r="A10" s="122">
        <f>1+G8</f>
        <v>22</v>
      </c>
      <c r="B10" s="33">
        <f>1+A10</f>
        <v>23</v>
      </c>
      <c r="C10" s="33">
        <f>1+B10</f>
        <v>24</v>
      </c>
      <c r="D10" s="77">
        <f t="shared" si="1"/>
        <v>25</v>
      </c>
      <c r="E10" s="33">
        <f>1+D10</f>
        <v>26</v>
      </c>
      <c r="F10" s="33">
        <f>1+E10</f>
        <v>27</v>
      </c>
      <c r="G10" s="33">
        <f>1+F10</f>
        <v>28</v>
      </c>
      <c r="H10" s="119"/>
    </row>
    <row r="11" spans="1:8" ht="130.5" customHeight="1">
      <c r="A11" s="139" t="s">
        <v>282</v>
      </c>
      <c r="B11" s="132" t="s">
        <v>283</v>
      </c>
      <c r="C11" s="132" t="s">
        <v>284</v>
      </c>
      <c r="D11" s="132" t="s">
        <v>285</v>
      </c>
      <c r="E11" s="132"/>
      <c r="F11" s="139" t="s">
        <v>286</v>
      </c>
      <c r="G11" s="132" t="s">
        <v>287</v>
      </c>
    </row>
    <row r="13" spans="1:8">
      <c r="F13" t="s">
        <v>288</v>
      </c>
    </row>
  </sheetData>
  <mergeCells count="1">
    <mergeCell ref="A1:G1"/>
  </mergeCells>
  <pageMargins left="0.70866141732283472" right="0.70866141732283472" top="0.55118110236220474" bottom="0.55118110236220474" header="0.31496062992125984" footer="0.31496062992125984"/>
  <pageSetup orientation="landscape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3"/>
  <sheetViews>
    <sheetView topLeftCell="A6" zoomScale="130" zoomScaleNormal="130" workbookViewId="0">
      <selection activeCell="B13" sqref="B13"/>
    </sheetView>
  </sheetViews>
  <sheetFormatPr defaultColWidth="9.140625" defaultRowHeight="12.75"/>
  <cols>
    <col min="1" max="1" width="24.140625" customWidth="1"/>
    <col min="2" max="2" width="24.42578125" customWidth="1"/>
    <col min="3" max="3" width="24.7109375" customWidth="1"/>
    <col min="4" max="4" width="22.85546875" customWidth="1"/>
    <col min="5" max="5" width="17.7109375" customWidth="1"/>
    <col min="6" max="6" width="23.7109375" customWidth="1"/>
    <col min="7" max="7" width="27.85546875" customWidth="1"/>
    <col min="8" max="8" width="20.7109375" customWidth="1"/>
  </cols>
  <sheetData>
    <row r="1" spans="1:8" ht="32.25" customHeight="1">
      <c r="A1" s="144" t="s">
        <v>289</v>
      </c>
      <c r="B1" s="144"/>
      <c r="C1" s="144"/>
      <c r="D1" s="144"/>
      <c r="E1" s="144"/>
      <c r="F1" s="144"/>
      <c r="G1" s="144"/>
    </row>
    <row r="2" spans="1:8" ht="1.5" customHeight="1" thickBot="1"/>
    <row r="3" spans="1:8" ht="19.5" thickTop="1" thickBo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10" t="s">
        <v>7</v>
      </c>
    </row>
    <row r="4" spans="1:8" ht="13.5" thickTop="1">
      <c r="A4" s="125">
        <v>44710</v>
      </c>
      <c r="B4" s="126">
        <v>44711</v>
      </c>
      <c r="C4" s="126">
        <v>44712</v>
      </c>
      <c r="D4" s="77">
        <v>1</v>
      </c>
      <c r="E4" s="77">
        <f t="shared" ref="E4:G4" si="0">D4+1</f>
        <v>2</v>
      </c>
      <c r="F4" s="77">
        <f t="shared" si="0"/>
        <v>3</v>
      </c>
      <c r="G4" s="77">
        <f t="shared" si="0"/>
        <v>4</v>
      </c>
    </row>
    <row r="5" spans="1:8" ht="81.75" customHeight="1">
      <c r="A5" s="140" t="s">
        <v>290</v>
      </c>
      <c r="B5" s="132" t="s">
        <v>291</v>
      </c>
      <c r="C5" s="132" t="s">
        <v>292</v>
      </c>
      <c r="D5" s="132" t="s">
        <v>293</v>
      </c>
      <c r="E5" s="134" t="s">
        <v>294</v>
      </c>
      <c r="F5" s="132" t="s">
        <v>295</v>
      </c>
      <c r="G5" s="132" t="s">
        <v>295</v>
      </c>
    </row>
    <row r="6" spans="1:8">
      <c r="A6" s="122">
        <f>G4+1</f>
        <v>5</v>
      </c>
      <c r="B6" s="33">
        <f>A6+1</f>
        <v>6</v>
      </c>
      <c r="C6" s="33">
        <f>1+B6</f>
        <v>7</v>
      </c>
      <c r="D6" s="33">
        <f>1+C6</f>
        <v>8</v>
      </c>
      <c r="E6" s="33">
        <f>1+D6</f>
        <v>9</v>
      </c>
      <c r="F6" s="33">
        <f>1+E6</f>
        <v>10</v>
      </c>
      <c r="G6" s="33">
        <f>1+F6</f>
        <v>11</v>
      </c>
      <c r="H6" s="119"/>
    </row>
    <row r="7" spans="1:8" ht="119.25" customHeight="1">
      <c r="A7" s="140" t="s">
        <v>296</v>
      </c>
      <c r="B7" s="132" t="s">
        <v>297</v>
      </c>
      <c r="C7" s="139" t="s">
        <v>298</v>
      </c>
      <c r="D7" s="139" t="s">
        <v>299</v>
      </c>
      <c r="E7" s="132"/>
      <c r="F7" s="132" t="s">
        <v>300</v>
      </c>
      <c r="G7" s="132" t="s">
        <v>301</v>
      </c>
    </row>
    <row r="8" spans="1:8">
      <c r="A8" s="122">
        <f>G6+1</f>
        <v>12</v>
      </c>
      <c r="B8" s="33">
        <f>A8+1</f>
        <v>13</v>
      </c>
      <c r="C8" s="33">
        <f>1+B8</f>
        <v>14</v>
      </c>
      <c r="D8" s="33">
        <f>1+C8</f>
        <v>15</v>
      </c>
      <c r="E8" s="33">
        <f>1+D8</f>
        <v>16</v>
      </c>
      <c r="F8" s="33">
        <f>1+E8</f>
        <v>17</v>
      </c>
      <c r="G8" s="33">
        <f>1+F8</f>
        <v>18</v>
      </c>
      <c r="H8" s="119"/>
    </row>
    <row r="9" spans="1:8" ht="125.25" customHeight="1">
      <c r="A9" s="140" t="s">
        <v>302</v>
      </c>
      <c r="B9" s="132" t="s">
        <v>303</v>
      </c>
      <c r="C9" s="139" t="s">
        <v>304</v>
      </c>
      <c r="D9" s="139" t="s">
        <v>305</v>
      </c>
      <c r="E9" s="135" t="s">
        <v>306</v>
      </c>
      <c r="F9" s="140" t="s">
        <v>307</v>
      </c>
      <c r="G9" s="132" t="s">
        <v>308</v>
      </c>
    </row>
    <row r="10" spans="1:8">
      <c r="A10" s="122">
        <f>G8+1</f>
        <v>19</v>
      </c>
      <c r="B10" s="122">
        <f>A10+1</f>
        <v>20</v>
      </c>
      <c r="C10" s="33">
        <f>1+B10</f>
        <v>21</v>
      </c>
      <c r="D10" s="33">
        <f>1+C10</f>
        <v>22</v>
      </c>
      <c r="E10" s="33">
        <f>1+D10</f>
        <v>23</v>
      </c>
      <c r="F10" s="33">
        <f>1+E10</f>
        <v>24</v>
      </c>
      <c r="G10" s="33">
        <f>1+F10</f>
        <v>25</v>
      </c>
      <c r="H10" s="119"/>
    </row>
    <row r="11" spans="1:8" ht="113.25" customHeight="1">
      <c r="A11" s="132" t="s">
        <v>309</v>
      </c>
      <c r="B11" s="132" t="s">
        <v>310</v>
      </c>
      <c r="C11" s="132" t="s">
        <v>311</v>
      </c>
      <c r="D11" s="139" t="s">
        <v>312</v>
      </c>
      <c r="E11" s="135" t="s">
        <v>313</v>
      </c>
      <c r="F11" s="140" t="s">
        <v>307</v>
      </c>
      <c r="G11" s="132" t="s">
        <v>314</v>
      </c>
    </row>
    <row r="12" spans="1:8">
      <c r="A12" s="122">
        <f>G10+1</f>
        <v>26</v>
      </c>
      <c r="B12" s="33">
        <f>A12+1</f>
        <v>27</v>
      </c>
      <c r="C12" s="33">
        <f>1+B12</f>
        <v>28</v>
      </c>
      <c r="D12" s="33">
        <f>1+C12</f>
        <v>29</v>
      </c>
      <c r="E12" s="33">
        <f>1+D12</f>
        <v>30</v>
      </c>
      <c r="F12" s="133">
        <v>44743</v>
      </c>
      <c r="G12" s="133">
        <v>44744</v>
      </c>
      <c r="H12" s="119"/>
    </row>
    <row r="13" spans="1:8" ht="141" customHeight="1">
      <c r="A13" s="132" t="s">
        <v>315</v>
      </c>
      <c r="B13" s="132" t="s">
        <v>316</v>
      </c>
      <c r="C13" s="132" t="s">
        <v>317</v>
      </c>
      <c r="D13" s="139" t="s">
        <v>318</v>
      </c>
      <c r="E13" s="132" t="s">
        <v>319</v>
      </c>
      <c r="F13" s="140" t="s">
        <v>307</v>
      </c>
      <c r="G13" s="140" t="s">
        <v>307</v>
      </c>
    </row>
  </sheetData>
  <mergeCells count="1">
    <mergeCell ref="A1:G1"/>
  </mergeCells>
  <pageMargins left="0.70866141732283472" right="0.70866141732283472" top="0.55118110236220474" bottom="0.55118110236220474" header="0.31496062992125984" footer="0.31496062992125984"/>
  <pageSetup orientation="landscape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1"/>
  <sheetViews>
    <sheetView workbookViewId="0">
      <selection activeCell="E5" sqref="E5"/>
    </sheetView>
  </sheetViews>
  <sheetFormatPr defaultColWidth="9.140625" defaultRowHeight="12.75"/>
  <cols>
    <col min="1" max="1" width="22.42578125" customWidth="1"/>
    <col min="2" max="2" width="26.5703125" customWidth="1"/>
    <col min="3" max="3" width="21.7109375" customWidth="1"/>
    <col min="4" max="4" width="21.85546875" customWidth="1"/>
    <col min="5" max="5" width="20.85546875" customWidth="1"/>
    <col min="6" max="6" width="19.28515625" customWidth="1"/>
    <col min="7" max="7" width="23" customWidth="1"/>
    <col min="8" max="8" width="1" customWidth="1"/>
  </cols>
  <sheetData>
    <row r="1" spans="1:8" ht="30" customHeight="1">
      <c r="A1" s="144" t="s">
        <v>320</v>
      </c>
      <c r="B1" s="144"/>
      <c r="C1" s="144"/>
      <c r="D1" s="144"/>
      <c r="E1" s="144"/>
      <c r="F1" s="144"/>
      <c r="G1" s="144"/>
    </row>
    <row r="2" spans="1:8" ht="1.5" customHeight="1" thickBot="1"/>
    <row r="3" spans="1:8" ht="18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10" t="s">
        <v>7</v>
      </c>
    </row>
    <row r="4" spans="1:8" ht="13.5" thickTop="1">
      <c r="A4" s="122">
        <v>3</v>
      </c>
      <c r="B4" s="77">
        <f t="shared" ref="B4:D4" si="0">A4+1</f>
        <v>4</v>
      </c>
      <c r="C4" s="77">
        <f t="shared" si="0"/>
        <v>5</v>
      </c>
      <c r="D4" s="77">
        <f t="shared" si="0"/>
        <v>6</v>
      </c>
      <c r="E4" s="77">
        <f>D4+1</f>
        <v>7</v>
      </c>
      <c r="F4" s="77">
        <f>E4+1</f>
        <v>8</v>
      </c>
      <c r="G4" s="77">
        <f>F4+1</f>
        <v>9</v>
      </c>
    </row>
    <row r="5" spans="1:8" ht="99.75" customHeight="1">
      <c r="A5" s="132" t="s">
        <v>321</v>
      </c>
      <c r="B5" s="132" t="s">
        <v>322</v>
      </c>
      <c r="C5" s="132" t="s">
        <v>323</v>
      </c>
      <c r="D5" s="132" t="s">
        <v>324</v>
      </c>
      <c r="E5" s="132" t="s">
        <v>319</v>
      </c>
      <c r="F5" s="140" t="s">
        <v>307</v>
      </c>
      <c r="G5" s="140" t="s">
        <v>307</v>
      </c>
    </row>
    <row r="6" spans="1:8">
      <c r="A6" s="122">
        <f>G4+1</f>
        <v>10</v>
      </c>
      <c r="B6" s="77">
        <f t="shared" ref="B6:G6" si="1">A6+1</f>
        <v>11</v>
      </c>
      <c r="C6" s="77">
        <f t="shared" si="1"/>
        <v>12</v>
      </c>
      <c r="D6" s="77">
        <f t="shared" si="1"/>
        <v>13</v>
      </c>
      <c r="E6" s="77">
        <f t="shared" si="1"/>
        <v>14</v>
      </c>
      <c r="F6" s="77">
        <f t="shared" si="1"/>
        <v>15</v>
      </c>
      <c r="G6" s="77">
        <f t="shared" si="1"/>
        <v>16</v>
      </c>
    </row>
    <row r="7" spans="1:8" ht="94.5" customHeight="1">
      <c r="A7" s="132" t="s">
        <v>325</v>
      </c>
      <c r="B7" s="132" t="s">
        <v>326</v>
      </c>
      <c r="C7" s="132" t="s">
        <v>327</v>
      </c>
      <c r="D7" s="132" t="s">
        <v>328</v>
      </c>
      <c r="E7" s="132" t="s">
        <v>319</v>
      </c>
      <c r="F7" s="134" t="s">
        <v>329</v>
      </c>
      <c r="G7" s="134" t="s">
        <v>329</v>
      </c>
    </row>
    <row r="8" spans="1:8">
      <c r="A8" s="122">
        <f>G6+1</f>
        <v>17</v>
      </c>
      <c r="B8" s="33">
        <f>A8+1</f>
        <v>18</v>
      </c>
      <c r="C8" s="33">
        <f>1+B8</f>
        <v>19</v>
      </c>
      <c r="D8" s="33">
        <f>1+C8</f>
        <v>20</v>
      </c>
      <c r="E8" s="33">
        <f>1+D8</f>
        <v>21</v>
      </c>
      <c r="F8" s="33">
        <f>1+E8</f>
        <v>22</v>
      </c>
      <c r="G8" s="33">
        <f>1+F8</f>
        <v>23</v>
      </c>
      <c r="H8" s="119"/>
    </row>
    <row r="9" spans="1:8" ht="93" customHeight="1">
      <c r="A9" s="132" t="s">
        <v>330</v>
      </c>
      <c r="B9" s="132" t="s">
        <v>331</v>
      </c>
      <c r="C9" s="132" t="s">
        <v>332</v>
      </c>
      <c r="D9" s="132" t="s">
        <v>333</v>
      </c>
      <c r="E9" s="139" t="s">
        <v>334</v>
      </c>
      <c r="F9" s="132" t="s">
        <v>335</v>
      </c>
      <c r="G9" s="132" t="s">
        <v>335</v>
      </c>
    </row>
    <row r="10" spans="1:8">
      <c r="A10" s="122">
        <f>G8+1</f>
        <v>24</v>
      </c>
      <c r="B10" s="33">
        <f>A10+1</f>
        <v>25</v>
      </c>
      <c r="C10" s="33">
        <f>1+B10</f>
        <v>26</v>
      </c>
      <c r="D10" s="33">
        <f>1+C10</f>
        <v>27</v>
      </c>
      <c r="E10" s="33">
        <f>1+D10</f>
        <v>28</v>
      </c>
      <c r="F10" s="33">
        <f>1+E10</f>
        <v>29</v>
      </c>
      <c r="G10" s="33">
        <f>1+F10</f>
        <v>30</v>
      </c>
      <c r="H10" s="119"/>
    </row>
    <row r="11" spans="1:8" ht="95.25" customHeight="1">
      <c r="A11" s="132" t="s">
        <v>336</v>
      </c>
      <c r="B11" s="132" t="s">
        <v>337</v>
      </c>
      <c r="C11" s="132" t="s">
        <v>338</v>
      </c>
      <c r="D11" s="132" t="s">
        <v>339</v>
      </c>
      <c r="E11" s="132" t="s">
        <v>319</v>
      </c>
      <c r="F11" s="132" t="s">
        <v>340</v>
      </c>
      <c r="G11" s="132" t="s">
        <v>335</v>
      </c>
    </row>
  </sheetData>
  <mergeCells count="1">
    <mergeCell ref="A1:G1"/>
  </mergeCells>
  <pageMargins left="0.70866141732283472" right="0.70866141732283472" top="0.55118110236220474" bottom="0.55118110236220474" header="0.31496062992125984" footer="0.31496062992125984"/>
  <pageSetup orientation="landscape" horizontalDpi="4294967294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4"/>
  <sheetViews>
    <sheetView topLeftCell="A3" zoomScale="130" zoomScaleNormal="130" workbookViewId="0">
      <selection activeCell="B13" sqref="B13"/>
    </sheetView>
  </sheetViews>
  <sheetFormatPr defaultColWidth="9.140625" defaultRowHeight="12.75"/>
  <cols>
    <col min="1" max="1" width="25.85546875" customWidth="1"/>
    <col min="2" max="2" width="27.140625" customWidth="1"/>
    <col min="3" max="3" width="22.7109375" customWidth="1"/>
    <col min="4" max="4" width="22.5703125" customWidth="1"/>
    <col min="5" max="5" width="23.42578125" customWidth="1"/>
    <col min="6" max="6" width="23.140625" customWidth="1"/>
    <col min="7" max="7" width="23" customWidth="1"/>
    <col min="8" max="8" width="27.42578125" customWidth="1"/>
  </cols>
  <sheetData>
    <row r="1" spans="1:8" ht="33.75">
      <c r="A1" s="144" t="s">
        <v>341</v>
      </c>
      <c r="B1" s="144"/>
      <c r="C1" s="144"/>
      <c r="D1" s="144"/>
      <c r="E1" s="144"/>
      <c r="F1" s="144"/>
      <c r="G1" s="144"/>
    </row>
    <row r="2" spans="1:8" ht="3.75" customHeight="1" thickBot="1"/>
    <row r="3" spans="1:8" ht="19.5" thickTop="1" thickBo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10" t="s">
        <v>7</v>
      </c>
    </row>
    <row r="4" spans="1:8" ht="13.5" thickTop="1">
      <c r="A4" s="122">
        <v>31</v>
      </c>
      <c r="B4" s="77">
        <v>1</v>
      </c>
      <c r="C4" s="77">
        <f t="shared" ref="C4:G4" si="0">1+B4</f>
        <v>2</v>
      </c>
      <c r="D4" s="77">
        <f t="shared" si="0"/>
        <v>3</v>
      </c>
      <c r="E4" s="77">
        <f t="shared" si="0"/>
        <v>4</v>
      </c>
      <c r="F4" s="77">
        <f t="shared" si="0"/>
        <v>5</v>
      </c>
      <c r="G4" s="77">
        <f t="shared" si="0"/>
        <v>6</v>
      </c>
    </row>
    <row r="5" spans="1:8" ht="94.5" customHeight="1">
      <c r="A5" s="132" t="s">
        <v>342</v>
      </c>
      <c r="B5" s="132" t="s">
        <v>343</v>
      </c>
      <c r="C5" s="132" t="s">
        <v>344</v>
      </c>
      <c r="D5" s="132" t="s">
        <v>345</v>
      </c>
      <c r="E5" s="132" t="s">
        <v>319</v>
      </c>
      <c r="F5" s="132" t="s">
        <v>335</v>
      </c>
      <c r="G5" s="132" t="s">
        <v>346</v>
      </c>
      <c r="H5" s="124"/>
    </row>
    <row r="6" spans="1:8">
      <c r="A6" s="33">
        <f>G4+1</f>
        <v>7</v>
      </c>
      <c r="B6" s="33">
        <f t="shared" ref="B6:G6" si="1">1+A6</f>
        <v>8</v>
      </c>
      <c r="C6" s="33">
        <f t="shared" si="1"/>
        <v>9</v>
      </c>
      <c r="D6" s="33">
        <f t="shared" si="1"/>
        <v>10</v>
      </c>
      <c r="E6" s="33">
        <f>1+D6</f>
        <v>11</v>
      </c>
      <c r="F6" s="33">
        <f t="shared" si="1"/>
        <v>12</v>
      </c>
      <c r="G6" s="33">
        <f t="shared" si="1"/>
        <v>13</v>
      </c>
      <c r="H6" s="127" t="s">
        <v>347</v>
      </c>
    </row>
    <row r="7" spans="1:8" ht="105" customHeight="1">
      <c r="A7" s="132" t="s">
        <v>348</v>
      </c>
      <c r="B7" s="132" t="s">
        <v>349</v>
      </c>
      <c r="C7" s="139" t="s">
        <v>350</v>
      </c>
      <c r="D7" s="139" t="s">
        <v>351</v>
      </c>
      <c r="E7" s="139" t="s">
        <v>352</v>
      </c>
      <c r="F7" s="132" t="s">
        <v>353</v>
      </c>
      <c r="G7" s="132" t="s">
        <v>353</v>
      </c>
      <c r="H7" s="120"/>
    </row>
    <row r="8" spans="1:8">
      <c r="A8" s="33">
        <f>G6+1</f>
        <v>14</v>
      </c>
      <c r="B8" s="33">
        <f t="shared" ref="B8:G8" si="2">1+A8</f>
        <v>15</v>
      </c>
      <c r="C8" s="33">
        <f t="shared" si="2"/>
        <v>16</v>
      </c>
      <c r="D8" s="33">
        <f t="shared" si="2"/>
        <v>17</v>
      </c>
      <c r="E8" s="33">
        <f t="shared" si="2"/>
        <v>18</v>
      </c>
      <c r="F8" s="33">
        <f t="shared" si="2"/>
        <v>19</v>
      </c>
      <c r="G8" s="33">
        <f t="shared" si="2"/>
        <v>20</v>
      </c>
    </row>
    <row r="9" spans="1:8" ht="94.5" customHeight="1">
      <c r="A9" s="132" t="s">
        <v>354</v>
      </c>
      <c r="B9" s="132" t="s">
        <v>355</v>
      </c>
      <c r="C9" s="132" t="s">
        <v>356</v>
      </c>
      <c r="D9" s="132" t="s">
        <v>357</v>
      </c>
      <c r="E9" s="132" t="s">
        <v>319</v>
      </c>
      <c r="F9" s="132" t="s">
        <v>358</v>
      </c>
      <c r="G9" s="132" t="s">
        <v>359</v>
      </c>
    </row>
    <row r="10" spans="1:8">
      <c r="A10" s="33">
        <f>G8+1</f>
        <v>21</v>
      </c>
      <c r="B10" s="33">
        <f t="shared" ref="B10:G10" si="3">1+A10</f>
        <v>22</v>
      </c>
      <c r="C10" s="33">
        <f t="shared" si="3"/>
        <v>23</v>
      </c>
      <c r="D10" s="33">
        <f t="shared" si="3"/>
        <v>24</v>
      </c>
      <c r="E10" s="33">
        <f t="shared" si="3"/>
        <v>25</v>
      </c>
      <c r="F10" s="33">
        <f t="shared" si="3"/>
        <v>26</v>
      </c>
      <c r="G10" s="33">
        <f t="shared" si="3"/>
        <v>27</v>
      </c>
    </row>
    <row r="11" spans="1:8" ht="81" customHeight="1">
      <c r="A11" s="132" t="s">
        <v>360</v>
      </c>
      <c r="B11" s="132" t="s">
        <v>361</v>
      </c>
      <c r="C11" s="132" t="s">
        <v>362</v>
      </c>
      <c r="D11" s="132" t="s">
        <v>363</v>
      </c>
      <c r="E11" s="132"/>
      <c r="F11" s="132" t="s">
        <v>335</v>
      </c>
      <c r="G11" s="132" t="s">
        <v>335</v>
      </c>
    </row>
    <row r="12" spans="1:8">
      <c r="A12" s="33">
        <f>G10+1</f>
        <v>28</v>
      </c>
      <c r="B12" s="33">
        <f>1+A12</f>
        <v>29</v>
      </c>
      <c r="C12" s="33">
        <f>1+B12</f>
        <v>30</v>
      </c>
      <c r="D12" s="33">
        <f>1+C12</f>
        <v>31</v>
      </c>
      <c r="E12" s="133">
        <v>44805</v>
      </c>
      <c r="F12" s="133">
        <v>44806</v>
      </c>
      <c r="G12" s="133">
        <v>44807</v>
      </c>
    </row>
    <row r="13" spans="1:8" ht="81" customHeight="1">
      <c r="A13" s="132" t="s">
        <v>364</v>
      </c>
      <c r="B13" s="132" t="s">
        <v>365</v>
      </c>
      <c r="C13" s="132" t="s">
        <v>366</v>
      </c>
      <c r="D13" s="132" t="s">
        <v>367</v>
      </c>
      <c r="E13" s="132"/>
      <c r="F13" s="132" t="s">
        <v>335</v>
      </c>
      <c r="G13" s="132" t="s">
        <v>335</v>
      </c>
    </row>
    <row r="14" spans="1:8" ht="18" customHeight="1">
      <c r="A14" s="145"/>
      <c r="B14" s="146"/>
      <c r="C14" s="146"/>
      <c r="D14" s="146"/>
      <c r="E14" s="146"/>
      <c r="F14" s="146"/>
      <c r="G14" s="146"/>
    </row>
  </sheetData>
  <mergeCells count="2">
    <mergeCell ref="A1:G1"/>
    <mergeCell ref="A14:G14"/>
  </mergeCells>
  <pageMargins left="0.7" right="0.7" top="0.75" bottom="0.75" header="0.3" footer="0.3"/>
  <pageSetup orientation="landscape" horizontalDpi="4294967294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1"/>
  <sheetViews>
    <sheetView zoomScale="140" zoomScaleNormal="140" workbookViewId="0">
      <selection activeCell="C3" sqref="C3"/>
    </sheetView>
  </sheetViews>
  <sheetFormatPr defaultColWidth="11.42578125" defaultRowHeight="12.75"/>
  <cols>
    <col min="1" max="1" width="24.28515625" customWidth="1"/>
    <col min="2" max="2" width="18.42578125" customWidth="1"/>
    <col min="3" max="3" width="22.28515625" customWidth="1"/>
    <col min="4" max="4" width="21.140625" customWidth="1"/>
    <col min="5" max="6" width="15.7109375" customWidth="1"/>
    <col min="7" max="7" width="28.85546875" customWidth="1"/>
  </cols>
  <sheetData>
    <row r="1" spans="1:7" ht="33.75">
      <c r="A1" s="144" t="s">
        <v>368</v>
      </c>
      <c r="B1" s="144"/>
      <c r="C1" s="144"/>
      <c r="D1" s="144"/>
      <c r="E1" s="144"/>
      <c r="F1" s="144"/>
      <c r="G1" s="144"/>
    </row>
    <row r="2" spans="1:7" ht="6" customHeight="1" thickBot="1"/>
    <row r="3" spans="1:7" ht="19.5" thickTop="1" thickBo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10" t="s">
        <v>7</v>
      </c>
    </row>
    <row r="4" spans="1:7">
      <c r="A4" s="33">
        <v>4</v>
      </c>
      <c r="B4" s="33">
        <f t="shared" ref="B4:G4" si="0">1+A4</f>
        <v>5</v>
      </c>
      <c r="C4" s="33">
        <f t="shared" si="0"/>
        <v>6</v>
      </c>
      <c r="D4" s="33">
        <f t="shared" si="0"/>
        <v>7</v>
      </c>
      <c r="E4" s="33">
        <f t="shared" si="0"/>
        <v>8</v>
      </c>
      <c r="F4" s="33">
        <f t="shared" si="0"/>
        <v>9</v>
      </c>
      <c r="G4" s="33">
        <f t="shared" si="0"/>
        <v>10</v>
      </c>
    </row>
    <row r="5" spans="1:7" ht="70.5" customHeight="1">
      <c r="A5" s="139" t="s">
        <v>369</v>
      </c>
      <c r="B5" s="132" t="s">
        <v>370</v>
      </c>
      <c r="C5" s="132" t="s">
        <v>371</v>
      </c>
      <c r="D5" s="132" t="s">
        <v>372</v>
      </c>
      <c r="E5" s="132"/>
      <c r="F5" s="139" t="s">
        <v>373</v>
      </c>
      <c r="G5" s="139" t="s">
        <v>374</v>
      </c>
    </row>
    <row r="6" spans="1:7" ht="13.5" customHeight="1">
      <c r="A6" s="122">
        <f>G4+1</f>
        <v>11</v>
      </c>
      <c r="B6" s="77">
        <f t="shared" ref="B6:G6" si="1">1+A6</f>
        <v>12</v>
      </c>
      <c r="C6" s="77">
        <f t="shared" si="1"/>
        <v>13</v>
      </c>
      <c r="D6" s="77">
        <f t="shared" si="1"/>
        <v>14</v>
      </c>
      <c r="E6" s="77">
        <f t="shared" si="1"/>
        <v>15</v>
      </c>
      <c r="F6" s="77">
        <f t="shared" si="1"/>
        <v>16</v>
      </c>
      <c r="G6" s="77">
        <f t="shared" si="1"/>
        <v>17</v>
      </c>
    </row>
    <row r="7" spans="1:7" ht="93" customHeight="1">
      <c r="A7" s="132" t="s">
        <v>375</v>
      </c>
      <c r="B7" s="132" t="s">
        <v>370</v>
      </c>
      <c r="C7" s="132" t="s">
        <v>371</v>
      </c>
      <c r="D7" s="132" t="s">
        <v>372</v>
      </c>
      <c r="E7" s="132"/>
      <c r="F7" s="139" t="s">
        <v>374</v>
      </c>
      <c r="G7" s="139" t="s">
        <v>374</v>
      </c>
    </row>
    <row r="8" spans="1:7">
      <c r="A8" s="33">
        <f>1+G6</f>
        <v>18</v>
      </c>
      <c r="B8" s="33">
        <f t="shared" ref="B8:G8" si="2">1+A8</f>
        <v>19</v>
      </c>
      <c r="C8" s="33">
        <f t="shared" si="2"/>
        <v>20</v>
      </c>
      <c r="D8" s="33">
        <f t="shared" si="2"/>
        <v>21</v>
      </c>
      <c r="E8" s="33">
        <f t="shared" si="2"/>
        <v>22</v>
      </c>
      <c r="F8" s="33">
        <f t="shared" si="2"/>
        <v>23</v>
      </c>
      <c r="G8" s="33">
        <f t="shared" si="2"/>
        <v>24</v>
      </c>
    </row>
    <row r="9" spans="1:7" ht="93" customHeight="1">
      <c r="A9" s="142" t="s">
        <v>376</v>
      </c>
      <c r="B9" s="142" t="s">
        <v>377</v>
      </c>
      <c r="C9" s="142" t="s">
        <v>378</v>
      </c>
      <c r="D9" s="142" t="s">
        <v>379</v>
      </c>
      <c r="E9" s="132"/>
      <c r="F9" s="139" t="s">
        <v>374</v>
      </c>
      <c r="G9" s="139" t="s">
        <v>380</v>
      </c>
    </row>
    <row r="10" spans="1:7">
      <c r="A10" s="143">
        <f>1+G8</f>
        <v>25</v>
      </c>
      <c r="B10" s="143">
        <f t="shared" ref="B10:F10" si="3">1+A10</f>
        <v>26</v>
      </c>
      <c r="C10" s="143">
        <f t="shared" si="3"/>
        <v>27</v>
      </c>
      <c r="D10" s="143">
        <f t="shared" si="3"/>
        <v>28</v>
      </c>
      <c r="E10" s="33">
        <f t="shared" si="3"/>
        <v>29</v>
      </c>
      <c r="F10" s="33">
        <f t="shared" si="3"/>
        <v>30</v>
      </c>
      <c r="G10" s="133">
        <v>44835</v>
      </c>
    </row>
    <row r="11" spans="1:7" ht="93" customHeight="1">
      <c r="A11" s="142" t="s">
        <v>381</v>
      </c>
      <c r="B11" s="142" t="s">
        <v>382</v>
      </c>
      <c r="C11" s="142" t="s">
        <v>383</v>
      </c>
      <c r="D11" s="142" t="s">
        <v>384</v>
      </c>
      <c r="E11" s="132"/>
      <c r="F11" s="139" t="s">
        <v>385</v>
      </c>
      <c r="G11" s="139" t="s">
        <v>386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6"/>
  <sheetViews>
    <sheetView zoomScale="110" zoomScaleNormal="110" workbookViewId="0">
      <selection activeCell="F5" sqref="F5"/>
    </sheetView>
  </sheetViews>
  <sheetFormatPr defaultColWidth="11.42578125" defaultRowHeight="12.75"/>
  <cols>
    <col min="1" max="1" width="19" customWidth="1"/>
    <col min="2" max="6" width="15.7109375" customWidth="1"/>
    <col min="7" max="7" width="20.5703125" customWidth="1"/>
  </cols>
  <sheetData>
    <row r="1" spans="1:7" ht="33.75">
      <c r="A1" s="144" t="s">
        <v>387</v>
      </c>
      <c r="B1" s="144"/>
      <c r="C1" s="144"/>
      <c r="D1" s="144"/>
      <c r="E1" s="144"/>
      <c r="F1" s="144"/>
      <c r="G1" s="144"/>
    </row>
    <row r="2" spans="1:7" ht="13.5" thickBot="1"/>
    <row r="3" spans="1:7" ht="19.5" thickTop="1" thickBo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10" t="s">
        <v>7</v>
      </c>
    </row>
    <row r="4" spans="1:7" ht="13.5" thickTop="1">
      <c r="A4" s="122">
        <v>2</v>
      </c>
      <c r="B4" s="77">
        <f t="shared" ref="B4:G4" si="0">1+A4</f>
        <v>3</v>
      </c>
      <c r="C4" s="77">
        <f t="shared" si="0"/>
        <v>4</v>
      </c>
      <c r="D4" s="77">
        <f t="shared" si="0"/>
        <v>5</v>
      </c>
      <c r="E4" s="77">
        <f t="shared" si="0"/>
        <v>6</v>
      </c>
      <c r="F4" s="77">
        <f t="shared" si="0"/>
        <v>7</v>
      </c>
      <c r="G4" s="77">
        <f t="shared" si="0"/>
        <v>8</v>
      </c>
    </row>
    <row r="5" spans="1:7" ht="93" customHeight="1">
      <c r="A5" s="132"/>
      <c r="B5" s="132" t="s">
        <v>388</v>
      </c>
      <c r="C5" s="132"/>
      <c r="D5" s="132" t="s">
        <v>389</v>
      </c>
      <c r="E5" s="132"/>
      <c r="F5" s="132" t="s">
        <v>390</v>
      </c>
      <c r="G5" s="132" t="s">
        <v>391</v>
      </c>
    </row>
    <row r="6" spans="1:7">
      <c r="A6" s="33">
        <f>1+G4</f>
        <v>9</v>
      </c>
      <c r="B6" s="33">
        <f t="shared" ref="B6:G6" si="1">1+A6</f>
        <v>10</v>
      </c>
      <c r="C6" s="33">
        <f t="shared" si="1"/>
        <v>11</v>
      </c>
      <c r="D6" s="33">
        <f t="shared" si="1"/>
        <v>12</v>
      </c>
      <c r="E6" s="33">
        <f t="shared" si="1"/>
        <v>13</v>
      </c>
      <c r="F6" s="33">
        <f t="shared" si="1"/>
        <v>14</v>
      </c>
      <c r="G6" s="33">
        <f t="shared" si="1"/>
        <v>15</v>
      </c>
    </row>
    <row r="7" spans="1:7" ht="93" customHeight="1">
      <c r="A7" s="141" t="s">
        <v>392</v>
      </c>
      <c r="B7" s="132" t="s">
        <v>389</v>
      </c>
      <c r="C7" s="136"/>
      <c r="D7" s="132" t="s">
        <v>389</v>
      </c>
      <c r="E7" s="132"/>
      <c r="F7" s="132" t="s">
        <v>390</v>
      </c>
      <c r="G7" s="132" t="s">
        <v>393</v>
      </c>
    </row>
    <row r="8" spans="1:7">
      <c r="A8" s="33">
        <f>1+G6</f>
        <v>16</v>
      </c>
      <c r="B8" s="33">
        <f t="shared" ref="B8:G8" si="2">1+A8</f>
        <v>17</v>
      </c>
      <c r="C8" s="33">
        <f t="shared" si="2"/>
        <v>18</v>
      </c>
      <c r="D8" s="33">
        <f t="shared" si="2"/>
        <v>19</v>
      </c>
      <c r="E8" s="33">
        <f t="shared" si="2"/>
        <v>20</v>
      </c>
      <c r="F8" s="33">
        <f t="shared" si="2"/>
        <v>21</v>
      </c>
      <c r="G8" s="33">
        <f t="shared" si="2"/>
        <v>22</v>
      </c>
    </row>
    <row r="9" spans="1:7" ht="93" customHeight="1">
      <c r="A9" s="137"/>
      <c r="B9" s="132" t="s">
        <v>389</v>
      </c>
      <c r="C9" s="137"/>
      <c r="D9" s="132" t="s">
        <v>389</v>
      </c>
      <c r="E9" s="132"/>
      <c r="F9" s="132" t="s">
        <v>390</v>
      </c>
      <c r="G9" s="132" t="s">
        <v>394</v>
      </c>
    </row>
    <row r="10" spans="1:7">
      <c r="A10" s="33">
        <f>1+G8</f>
        <v>23</v>
      </c>
      <c r="B10" s="33">
        <f t="shared" ref="B10:G10" si="3">1+A10</f>
        <v>24</v>
      </c>
      <c r="C10" s="33">
        <f t="shared" si="3"/>
        <v>25</v>
      </c>
      <c r="D10" s="33">
        <f t="shared" si="3"/>
        <v>26</v>
      </c>
      <c r="E10" s="33">
        <f t="shared" si="3"/>
        <v>27</v>
      </c>
      <c r="F10" s="33">
        <f t="shared" si="3"/>
        <v>28</v>
      </c>
      <c r="G10" s="33">
        <f t="shared" si="3"/>
        <v>29</v>
      </c>
    </row>
    <row r="11" spans="1:7" ht="93" customHeight="1">
      <c r="A11" s="137"/>
      <c r="B11" s="132" t="s">
        <v>389</v>
      </c>
      <c r="C11" s="137"/>
      <c r="D11" s="132" t="s">
        <v>389</v>
      </c>
      <c r="E11" s="132"/>
      <c r="F11" s="132" t="s">
        <v>395</v>
      </c>
      <c r="G11" s="132" t="s">
        <v>396</v>
      </c>
    </row>
    <row r="12" spans="1:7">
      <c r="A12" s="33">
        <f>1+G10</f>
        <v>30</v>
      </c>
      <c r="B12" s="33">
        <f t="shared" ref="B12" si="4">1+A12</f>
        <v>31</v>
      </c>
      <c r="C12" s="133">
        <v>44866</v>
      </c>
      <c r="D12" s="133">
        <v>44867</v>
      </c>
      <c r="E12" s="133">
        <v>44868</v>
      </c>
      <c r="F12" s="133">
        <v>44869</v>
      </c>
      <c r="G12" s="133">
        <v>44870</v>
      </c>
    </row>
    <row r="13" spans="1:7" ht="93" customHeight="1">
      <c r="A13" s="137"/>
      <c r="B13" s="132" t="s">
        <v>389</v>
      </c>
      <c r="C13" s="137"/>
      <c r="D13" s="132" t="s">
        <v>389</v>
      </c>
      <c r="E13" s="132"/>
      <c r="F13" s="138" t="s">
        <v>397</v>
      </c>
      <c r="G13" s="136" t="s">
        <v>398</v>
      </c>
    </row>
    <row r="15" spans="1:7">
      <c r="A15" s="147" t="s">
        <v>399</v>
      </c>
      <c r="B15" s="148"/>
      <c r="C15" s="148"/>
      <c r="D15" s="148"/>
      <c r="E15" s="148"/>
      <c r="F15" s="148"/>
      <c r="G15" s="148"/>
    </row>
    <row r="16" spans="1:7">
      <c r="A16" s="148"/>
      <c r="B16" s="148"/>
      <c r="C16" s="148"/>
      <c r="D16" s="148"/>
      <c r="E16" s="148"/>
      <c r="F16" s="148"/>
      <c r="G16" s="148"/>
    </row>
  </sheetData>
  <mergeCells count="2">
    <mergeCell ref="A1:G1"/>
    <mergeCell ref="A15:G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3"/>
  <sheetViews>
    <sheetView zoomScale="75" workbookViewId="0">
      <selection activeCell="E13" sqref="E13"/>
    </sheetView>
  </sheetViews>
  <sheetFormatPr defaultColWidth="9.140625" defaultRowHeight="12.75"/>
  <cols>
    <col min="1" max="1" width="19.5703125" customWidth="1"/>
    <col min="2" max="2" width="20.7109375" customWidth="1"/>
    <col min="3" max="3" width="22" customWidth="1"/>
    <col min="4" max="4" width="25.7109375" customWidth="1"/>
    <col min="5" max="7" width="20.7109375" customWidth="1"/>
    <col min="8" max="8" width="10.42578125" bestFit="1" customWidth="1"/>
  </cols>
  <sheetData>
    <row r="1" spans="1:8" ht="33.75">
      <c r="A1" s="144" t="s">
        <v>57</v>
      </c>
      <c r="B1" s="144"/>
      <c r="C1" s="144"/>
      <c r="D1" s="144"/>
      <c r="E1" s="144"/>
      <c r="F1" s="144"/>
      <c r="G1" s="144"/>
    </row>
    <row r="2" spans="1:8" ht="13.5" thickBot="1"/>
    <row r="3" spans="1:8" ht="27.75" thickTop="1" thickBo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10" t="s">
        <v>7</v>
      </c>
      <c r="H3" s="23" t="s">
        <v>58</v>
      </c>
    </row>
    <row r="4" spans="1:8" ht="13.5" thickTop="1">
      <c r="A4" s="5"/>
      <c r="B4" s="1"/>
      <c r="C4" s="5"/>
      <c r="D4" s="5"/>
      <c r="E4" s="5">
        <f>1+D4</f>
        <v>1</v>
      </c>
      <c r="F4" s="5">
        <f>+E4+1</f>
        <v>2</v>
      </c>
      <c r="G4" s="6">
        <f>1+F4</f>
        <v>3</v>
      </c>
      <c r="H4" s="11"/>
    </row>
    <row r="5" spans="1:8" ht="13.5" thickBot="1">
      <c r="A5" s="3"/>
      <c r="B5" s="3"/>
      <c r="C5" s="3"/>
      <c r="D5" s="12" t="s">
        <v>59</v>
      </c>
      <c r="E5" s="3"/>
      <c r="F5" s="3"/>
      <c r="G5" s="3"/>
      <c r="H5" s="22"/>
    </row>
    <row r="6" spans="1:8">
      <c r="A6" s="1">
        <f>+G4+1</f>
        <v>4</v>
      </c>
      <c r="B6" s="1">
        <f t="shared" ref="B6:G6" si="0">1+A6</f>
        <v>5</v>
      </c>
      <c r="C6" s="1">
        <f t="shared" si="0"/>
        <v>6</v>
      </c>
      <c r="D6" s="15">
        <f t="shared" si="0"/>
        <v>7</v>
      </c>
      <c r="E6" s="1">
        <f t="shared" si="0"/>
        <v>8</v>
      </c>
      <c r="F6" s="1">
        <f t="shared" si="0"/>
        <v>9</v>
      </c>
      <c r="G6" s="2">
        <f t="shared" si="0"/>
        <v>10</v>
      </c>
      <c r="H6" s="14"/>
    </row>
    <row r="7" spans="1:8" ht="76.5" customHeight="1" thickBot="1">
      <c r="A7" s="12" t="s">
        <v>11</v>
      </c>
      <c r="B7" s="12" t="s">
        <v>11</v>
      </c>
      <c r="C7" s="12" t="s">
        <v>19</v>
      </c>
      <c r="D7" s="12" t="s">
        <v>59</v>
      </c>
      <c r="E7" s="12" t="s">
        <v>60</v>
      </c>
      <c r="F7" s="60" t="s">
        <v>61</v>
      </c>
      <c r="G7" s="12" t="s">
        <v>62</v>
      </c>
      <c r="H7" s="18">
        <v>2</v>
      </c>
    </row>
    <row r="8" spans="1:8">
      <c r="A8" s="5">
        <f>+G6+1</f>
        <v>11</v>
      </c>
      <c r="B8" s="5">
        <f t="shared" ref="B8:G8" si="1">1+A8</f>
        <v>12</v>
      </c>
      <c r="C8" s="5">
        <f t="shared" si="1"/>
        <v>13</v>
      </c>
      <c r="D8" s="19">
        <f t="shared" si="1"/>
        <v>14</v>
      </c>
      <c r="E8" s="5">
        <f t="shared" si="1"/>
        <v>15</v>
      </c>
      <c r="F8" s="5">
        <f t="shared" si="1"/>
        <v>16</v>
      </c>
      <c r="G8" s="6">
        <f t="shared" si="1"/>
        <v>17</v>
      </c>
      <c r="H8" s="11"/>
    </row>
    <row r="9" spans="1:8" ht="75" customHeight="1" thickBot="1">
      <c r="A9" s="12" t="s">
        <v>11</v>
      </c>
      <c r="B9" s="12" t="s">
        <v>11</v>
      </c>
      <c r="C9" s="12" t="s">
        <v>63</v>
      </c>
      <c r="D9" s="12" t="s">
        <v>59</v>
      </c>
      <c r="E9" s="12" t="s">
        <v>64</v>
      </c>
      <c r="F9" s="12" t="s">
        <v>65</v>
      </c>
      <c r="G9" s="12" t="s">
        <v>66</v>
      </c>
      <c r="H9" s="18">
        <v>1</v>
      </c>
    </row>
    <row r="10" spans="1:8" ht="13.5" thickBot="1">
      <c r="A10" s="5">
        <f>+G8+1</f>
        <v>18</v>
      </c>
      <c r="B10" s="5">
        <f t="shared" ref="B10:G10" si="2">1+A10</f>
        <v>19</v>
      </c>
      <c r="C10" s="5">
        <f t="shared" si="2"/>
        <v>20</v>
      </c>
      <c r="D10" s="12">
        <f>+C10+1</f>
        <v>21</v>
      </c>
      <c r="E10" s="5">
        <f t="shared" si="2"/>
        <v>22</v>
      </c>
      <c r="F10" s="5">
        <f>1+E10</f>
        <v>23</v>
      </c>
      <c r="G10" s="6">
        <f t="shared" si="2"/>
        <v>24</v>
      </c>
      <c r="H10" s="11"/>
    </row>
    <row r="11" spans="1:8" ht="75" customHeight="1" thickBot="1">
      <c r="A11" s="12" t="s">
        <v>11</v>
      </c>
      <c r="B11" s="12" t="s">
        <v>67</v>
      </c>
      <c r="C11" s="12" t="s">
        <v>68</v>
      </c>
      <c r="D11" s="12" t="s">
        <v>59</v>
      </c>
      <c r="E11" s="12" t="s">
        <v>69</v>
      </c>
      <c r="F11" s="12" t="s">
        <v>70</v>
      </c>
      <c r="G11" s="12" t="s">
        <v>71</v>
      </c>
      <c r="H11" s="24">
        <v>2</v>
      </c>
    </row>
    <row r="12" spans="1:8" ht="18.75" customHeight="1" thickBot="1">
      <c r="A12" s="5">
        <f>+G10+1</f>
        <v>25</v>
      </c>
      <c r="B12" s="5">
        <f>1+A12</f>
        <v>26</v>
      </c>
      <c r="C12" s="5">
        <f>1+B12</f>
        <v>27</v>
      </c>
      <c r="D12" s="12">
        <v>29</v>
      </c>
      <c r="E12" s="5">
        <v>30</v>
      </c>
      <c r="F12" s="5">
        <v>31</v>
      </c>
      <c r="G12" s="6">
        <v>1</v>
      </c>
      <c r="H12" s="11"/>
    </row>
    <row r="13" spans="1:8" ht="75" customHeight="1" thickBot="1">
      <c r="A13" s="12" t="s">
        <v>11</v>
      </c>
      <c r="B13" s="12" t="s">
        <v>72</v>
      </c>
      <c r="C13" s="12" t="s">
        <v>73</v>
      </c>
      <c r="D13" s="12" t="s">
        <v>59</v>
      </c>
      <c r="E13" s="12" t="s">
        <v>74</v>
      </c>
      <c r="F13" s="89" t="s">
        <v>75</v>
      </c>
      <c r="G13" s="66" t="s">
        <v>76</v>
      </c>
      <c r="H13" s="24">
        <v>3</v>
      </c>
    </row>
    <row r="14" spans="1:8" ht="75" customHeight="1">
      <c r="A14" s="27"/>
      <c r="B14" s="27"/>
      <c r="C14" s="27"/>
      <c r="D14" s="27"/>
      <c r="E14" s="27"/>
      <c r="F14" s="28"/>
      <c r="G14" s="27"/>
      <c r="H14" s="26"/>
    </row>
    <row r="15" spans="1:8" ht="75" customHeight="1">
      <c r="A15" s="27"/>
      <c r="B15" s="27"/>
      <c r="C15" s="27"/>
      <c r="D15" s="27"/>
      <c r="E15" s="27"/>
      <c r="F15" s="28"/>
      <c r="G15" s="27"/>
      <c r="H15" s="26"/>
    </row>
    <row r="16" spans="1:8" ht="75" customHeight="1">
      <c r="A16" s="27"/>
      <c r="B16" s="27"/>
      <c r="C16" s="27"/>
      <c r="D16" s="27"/>
      <c r="E16" s="27"/>
      <c r="F16" s="28"/>
      <c r="G16" s="27"/>
      <c r="H16" s="26"/>
    </row>
    <row r="17" spans="1:8" ht="75" customHeight="1">
      <c r="A17" s="27"/>
      <c r="B17" s="27"/>
      <c r="C17" s="27"/>
      <c r="D17" s="27"/>
      <c r="E17" s="27"/>
      <c r="F17" s="28"/>
      <c r="G17" s="27"/>
      <c r="H17" s="26"/>
    </row>
    <row r="18" spans="1:8" ht="75" customHeight="1">
      <c r="A18" s="27"/>
      <c r="B18" s="27"/>
      <c r="C18" s="27"/>
      <c r="D18" s="27"/>
      <c r="E18" s="27"/>
      <c r="F18" s="28"/>
      <c r="G18" s="27"/>
      <c r="H18" s="26"/>
    </row>
    <row r="19" spans="1:8" ht="75" customHeight="1">
      <c r="A19" s="27"/>
      <c r="B19" s="27"/>
      <c r="C19" s="27"/>
      <c r="D19" s="27"/>
      <c r="E19" s="27"/>
      <c r="F19" s="28"/>
      <c r="G19" s="27"/>
      <c r="H19" s="26"/>
    </row>
    <row r="20" spans="1:8" ht="75" customHeight="1" thickBot="1">
      <c r="A20" s="27"/>
      <c r="B20" s="27"/>
      <c r="C20" s="27"/>
      <c r="D20" s="27"/>
      <c r="E20" s="27"/>
      <c r="F20" s="28"/>
      <c r="G20" s="27"/>
      <c r="H20" s="26"/>
    </row>
    <row r="21" spans="1:8">
      <c r="H21" s="25"/>
    </row>
    <row r="22" spans="1:8">
      <c r="A22" t="s">
        <v>31</v>
      </c>
      <c r="H22" s="26"/>
    </row>
    <row r="24" spans="1:8">
      <c r="A24" t="s">
        <v>32</v>
      </c>
    </row>
    <row r="26" spans="1:8">
      <c r="A26" t="s">
        <v>33</v>
      </c>
    </row>
    <row r="28" spans="1:8">
      <c r="A28" t="s">
        <v>34</v>
      </c>
    </row>
    <row r="30" spans="1:8">
      <c r="B30" t="s">
        <v>35</v>
      </c>
    </row>
    <row r="31" spans="1:8">
      <c r="C31" t="s">
        <v>36</v>
      </c>
    </row>
    <row r="32" spans="1:8">
      <c r="C32" t="s">
        <v>37</v>
      </c>
    </row>
    <row r="33" spans="1:3">
      <c r="C33" t="s">
        <v>38</v>
      </c>
    </row>
    <row r="34" spans="1:3">
      <c r="C34" t="s">
        <v>39</v>
      </c>
    </row>
    <row r="35" spans="1:3">
      <c r="A35" s="7"/>
      <c r="C35" t="s">
        <v>40</v>
      </c>
    </row>
    <row r="36" spans="1:3">
      <c r="C36" t="s">
        <v>41</v>
      </c>
    </row>
    <row r="37" spans="1:3">
      <c r="C37" t="s">
        <v>42</v>
      </c>
    </row>
    <row r="38" spans="1:3">
      <c r="C38" t="s">
        <v>43</v>
      </c>
    </row>
    <row r="40" spans="1:3">
      <c r="C40" t="s">
        <v>44</v>
      </c>
    </row>
    <row r="41" spans="1:3">
      <c r="C41" t="s">
        <v>45</v>
      </c>
    </row>
    <row r="42" spans="1:3">
      <c r="C42" t="s">
        <v>46</v>
      </c>
    </row>
    <row r="43" spans="1:3">
      <c r="C43" t="s">
        <v>47</v>
      </c>
    </row>
    <row r="44" spans="1:3">
      <c r="C44" t="s">
        <v>48</v>
      </c>
    </row>
    <row r="45" spans="1:3">
      <c r="C45" t="s">
        <v>49</v>
      </c>
    </row>
    <row r="46" spans="1:3">
      <c r="C46" t="s">
        <v>50</v>
      </c>
    </row>
    <row r="48" spans="1:3">
      <c r="C48" t="s">
        <v>51</v>
      </c>
    </row>
    <row r="49" spans="3:3">
      <c r="C49" t="s">
        <v>52</v>
      </c>
    </row>
    <row r="50" spans="3:3">
      <c r="C50" t="s">
        <v>53</v>
      </c>
    </row>
    <row r="51" spans="3:3">
      <c r="C51" t="s">
        <v>54</v>
      </c>
    </row>
    <row r="52" spans="3:3">
      <c r="C52" t="s">
        <v>55</v>
      </c>
    </row>
    <row r="53" spans="3:3">
      <c r="C53" t="s">
        <v>56</v>
      </c>
    </row>
  </sheetData>
  <mergeCells count="1">
    <mergeCell ref="A1:G1"/>
  </mergeCells>
  <phoneticPr fontId="0" type="noConversion"/>
  <pageMargins left="0.75" right="0.75" top="1" bottom="1" header="0.5" footer="0.5"/>
  <pageSetup scale="77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3"/>
  <sheetViews>
    <sheetView topLeftCell="A5" zoomScale="75" workbookViewId="0">
      <selection activeCell="C7" sqref="C7"/>
    </sheetView>
  </sheetViews>
  <sheetFormatPr defaultColWidth="9.140625" defaultRowHeight="12.75"/>
  <cols>
    <col min="1" max="1" width="22.42578125" customWidth="1"/>
    <col min="2" max="7" width="20.7109375" customWidth="1"/>
    <col min="8" max="8" width="13" customWidth="1"/>
  </cols>
  <sheetData>
    <row r="1" spans="1:8" ht="33.75">
      <c r="A1" s="144" t="s">
        <v>77</v>
      </c>
      <c r="B1" s="144"/>
      <c r="C1" s="144"/>
      <c r="D1" s="144"/>
      <c r="E1" s="144"/>
      <c r="F1" s="144"/>
      <c r="G1" s="144"/>
    </row>
    <row r="2" spans="1:8" ht="13.5" thickBot="1">
      <c r="C2" s="3"/>
    </row>
    <row r="3" spans="1:8" ht="33" thickTop="1" thickBo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68" t="s">
        <v>7</v>
      </c>
      <c r="H3" s="73" t="s">
        <v>58</v>
      </c>
    </row>
    <row r="4" spans="1:8" ht="13.5" thickTop="1">
      <c r="A4" s="1">
        <v>2</v>
      </c>
      <c r="B4" s="1">
        <f t="shared" ref="B4:G4" si="0">1+A4</f>
        <v>3</v>
      </c>
      <c r="C4" s="1">
        <f t="shared" si="0"/>
        <v>4</v>
      </c>
      <c r="D4" s="1">
        <f t="shared" si="0"/>
        <v>5</v>
      </c>
      <c r="E4" s="1">
        <f t="shared" si="0"/>
        <v>6</v>
      </c>
      <c r="F4" s="1">
        <f t="shared" si="0"/>
        <v>7</v>
      </c>
      <c r="G4" s="71">
        <f t="shared" si="0"/>
        <v>8</v>
      </c>
      <c r="H4" s="74"/>
    </row>
    <row r="5" spans="1:8" ht="75" customHeight="1" thickBot="1">
      <c r="A5" s="3" t="s">
        <v>11</v>
      </c>
      <c r="B5" s="12" t="s">
        <v>78</v>
      </c>
      <c r="C5" s="3" t="s">
        <v>79</v>
      </c>
      <c r="D5" s="12" t="s">
        <v>59</v>
      </c>
      <c r="E5" s="12" t="s">
        <v>80</v>
      </c>
      <c r="F5" s="12" t="s">
        <v>81</v>
      </c>
      <c r="G5" s="88" t="s">
        <v>71</v>
      </c>
      <c r="H5" s="75">
        <v>1</v>
      </c>
    </row>
    <row r="6" spans="1:8">
      <c r="A6" s="1">
        <f>+G4+1</f>
        <v>9</v>
      </c>
      <c r="B6" s="1">
        <f t="shared" ref="B6:G6" si="1">1+A6</f>
        <v>10</v>
      </c>
      <c r="C6" s="1">
        <f t="shared" si="1"/>
        <v>11</v>
      </c>
      <c r="D6" s="1">
        <f t="shared" si="1"/>
        <v>12</v>
      </c>
      <c r="E6" s="1">
        <f t="shared" si="1"/>
        <v>13</v>
      </c>
      <c r="F6" s="1">
        <f t="shared" si="1"/>
        <v>14</v>
      </c>
      <c r="G6" s="71">
        <f t="shared" si="1"/>
        <v>15</v>
      </c>
      <c r="H6" s="74"/>
    </row>
    <row r="7" spans="1:8" ht="75" customHeight="1" thickBot="1">
      <c r="A7" s="3" t="s">
        <v>11</v>
      </c>
      <c r="B7" s="12" t="s">
        <v>82</v>
      </c>
      <c r="C7" s="12" t="s">
        <v>83</v>
      </c>
      <c r="D7" s="60" t="s">
        <v>59</v>
      </c>
      <c r="E7" s="89" t="s">
        <v>84</v>
      </c>
      <c r="F7" s="66" t="s">
        <v>85</v>
      </c>
      <c r="G7" s="70" t="s">
        <v>86</v>
      </c>
      <c r="H7" s="75">
        <v>2</v>
      </c>
    </row>
    <row r="8" spans="1:8">
      <c r="A8" s="5">
        <f>+G6+1</f>
        <v>16</v>
      </c>
      <c r="B8" s="5">
        <f t="shared" ref="B8:G8" si="2">1+A8</f>
        <v>17</v>
      </c>
      <c r="C8" s="5">
        <f t="shared" si="2"/>
        <v>18</v>
      </c>
      <c r="D8" s="5">
        <f t="shared" si="2"/>
        <v>19</v>
      </c>
      <c r="E8" s="5">
        <f t="shared" si="2"/>
        <v>20</v>
      </c>
      <c r="F8" s="5">
        <f t="shared" si="2"/>
        <v>21</v>
      </c>
      <c r="G8" s="69">
        <f t="shared" si="2"/>
        <v>22</v>
      </c>
      <c r="H8" s="74"/>
    </row>
    <row r="9" spans="1:8" ht="75.75" customHeight="1" thickBot="1">
      <c r="A9" s="3" t="s">
        <v>11</v>
      </c>
      <c r="B9" s="12" t="s">
        <v>87</v>
      </c>
      <c r="C9" s="12" t="s">
        <v>67</v>
      </c>
      <c r="D9" s="60" t="s">
        <v>88</v>
      </c>
      <c r="E9" s="128" t="s">
        <v>89</v>
      </c>
      <c r="F9" s="66" t="s">
        <v>90</v>
      </c>
      <c r="G9" s="66" t="s">
        <v>90</v>
      </c>
      <c r="H9" s="75">
        <v>3</v>
      </c>
    </row>
    <row r="10" spans="1:8">
      <c r="A10" s="5">
        <f>+G8+1</f>
        <v>23</v>
      </c>
      <c r="B10" s="5">
        <f>1+A10</f>
        <v>24</v>
      </c>
      <c r="C10" s="5">
        <f>1+B10</f>
        <v>25</v>
      </c>
      <c r="D10" s="5">
        <f>1+C10</f>
        <v>26</v>
      </c>
      <c r="E10" s="5">
        <f>1+D10</f>
        <v>27</v>
      </c>
      <c r="F10" s="5">
        <f>1+E10</f>
        <v>28</v>
      </c>
      <c r="G10" s="69">
        <v>29</v>
      </c>
      <c r="H10" s="31"/>
    </row>
    <row r="11" spans="1:8" ht="77.25" customHeight="1" thickBot="1">
      <c r="A11" s="3" t="s">
        <v>11</v>
      </c>
      <c r="B11" s="12" t="s">
        <v>91</v>
      </c>
      <c r="C11" s="12" t="s">
        <v>92</v>
      </c>
      <c r="D11" s="60" t="s">
        <v>93</v>
      </c>
      <c r="E11" s="66" t="s">
        <v>94</v>
      </c>
      <c r="F11" s="12" t="s">
        <v>95</v>
      </c>
      <c r="G11" s="72" t="s">
        <v>96</v>
      </c>
      <c r="H11" s="75">
        <v>4</v>
      </c>
    </row>
    <row r="12" spans="1:8">
      <c r="A12" s="5">
        <f>+G10+1</f>
        <v>30</v>
      </c>
      <c r="B12" s="5">
        <v>31</v>
      </c>
      <c r="C12" s="5">
        <v>1</v>
      </c>
      <c r="D12" s="5">
        <f>+C12+1</f>
        <v>2</v>
      </c>
      <c r="E12" s="5">
        <f>+D12+1</f>
        <v>3</v>
      </c>
      <c r="F12" s="5">
        <f>+E12+1</f>
        <v>4</v>
      </c>
      <c r="G12" s="5">
        <f>+F12+1</f>
        <v>5</v>
      </c>
      <c r="H12" s="74"/>
    </row>
    <row r="13" spans="1:8" ht="77.25" customHeight="1" thickBot="1">
      <c r="A13" s="3" t="s">
        <v>11</v>
      </c>
      <c r="B13" s="12" t="s">
        <v>97</v>
      </c>
      <c r="C13" s="128" t="s">
        <v>98</v>
      </c>
      <c r="D13" s="128" t="s">
        <v>99</v>
      </c>
      <c r="E13" s="66" t="s">
        <v>100</v>
      </c>
      <c r="F13" s="66" t="s">
        <v>100</v>
      </c>
      <c r="G13" s="72" t="s">
        <v>100</v>
      </c>
      <c r="H13" s="75">
        <v>1</v>
      </c>
    </row>
  </sheetData>
  <mergeCells count="1">
    <mergeCell ref="A1:G1"/>
  </mergeCells>
  <phoneticPr fontId="0" type="noConversion"/>
  <pageMargins left="0.56000000000000005" right="0.35" top="1" bottom="1" header="0.5" footer="0.5"/>
  <pageSetup scale="78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3"/>
  <sheetViews>
    <sheetView zoomScale="75" zoomScaleNormal="75" workbookViewId="0">
      <selection activeCell="I11" sqref="I11:K11"/>
    </sheetView>
  </sheetViews>
  <sheetFormatPr defaultColWidth="9.140625" defaultRowHeight="12.75"/>
  <cols>
    <col min="1" max="1" width="18.140625" customWidth="1"/>
    <col min="2" max="2" width="14.7109375" bestFit="1" customWidth="1"/>
    <col min="3" max="3" width="20.28515625" bestFit="1" customWidth="1"/>
    <col min="4" max="4" width="15.28515625" bestFit="1" customWidth="1"/>
    <col min="5" max="5" width="22.28515625" customWidth="1"/>
    <col min="6" max="6" width="17.140625" customWidth="1"/>
    <col min="7" max="7" width="20.28515625" bestFit="1" customWidth="1"/>
  </cols>
  <sheetData>
    <row r="1" spans="1:8" ht="33.75">
      <c r="A1" s="144" t="s">
        <v>101</v>
      </c>
      <c r="B1" s="144"/>
      <c r="C1" s="144"/>
      <c r="D1" s="144"/>
      <c r="E1" s="144"/>
      <c r="F1" s="144"/>
      <c r="G1" s="144"/>
    </row>
    <row r="2" spans="1:8" ht="13.5" thickBot="1"/>
    <row r="3" spans="1:8" ht="19.5" thickTop="1" thickBo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10" t="s">
        <v>7</v>
      </c>
    </row>
    <row r="4" spans="1:8" ht="14.25" thickTop="1" thickBot="1">
      <c r="A4" s="33"/>
      <c r="B4" s="33"/>
      <c r="C4" s="33">
        <v>1</v>
      </c>
      <c r="D4" s="33">
        <f t="shared" ref="B4:G6" si="0">1+C4</f>
        <v>2</v>
      </c>
      <c r="E4" s="33">
        <f t="shared" si="0"/>
        <v>3</v>
      </c>
      <c r="F4" s="33">
        <f t="shared" si="0"/>
        <v>4</v>
      </c>
      <c r="G4" s="77">
        <f t="shared" si="0"/>
        <v>5</v>
      </c>
    </row>
    <row r="5" spans="1:8" ht="51.75" thickBot="1">
      <c r="A5" s="78"/>
      <c r="B5" s="78"/>
      <c r="C5" s="30"/>
      <c r="D5" s="78"/>
      <c r="E5" s="93" t="s">
        <v>102</v>
      </c>
      <c r="F5" s="93" t="s">
        <v>102</v>
      </c>
      <c r="G5" s="93" t="s">
        <v>102</v>
      </c>
      <c r="H5" s="30"/>
    </row>
    <row r="6" spans="1:8" ht="13.5" thickBot="1">
      <c r="A6" s="76">
        <f>+G4+1</f>
        <v>6</v>
      </c>
      <c r="B6" s="76">
        <f t="shared" si="0"/>
        <v>7</v>
      </c>
      <c r="C6" s="76">
        <f t="shared" si="0"/>
        <v>8</v>
      </c>
      <c r="D6" s="76">
        <f t="shared" si="0"/>
        <v>9</v>
      </c>
      <c r="E6" s="76">
        <f t="shared" si="0"/>
        <v>10</v>
      </c>
      <c r="F6" s="76">
        <f t="shared" si="0"/>
        <v>11</v>
      </c>
      <c r="G6" s="76">
        <f t="shared" si="0"/>
        <v>12</v>
      </c>
      <c r="H6" s="31"/>
    </row>
    <row r="7" spans="1:8" ht="27" customHeight="1" thickBot="1">
      <c r="A7" s="79" t="s">
        <v>103</v>
      </c>
      <c r="B7" s="79" t="s">
        <v>103</v>
      </c>
      <c r="C7" s="79" t="s">
        <v>103</v>
      </c>
      <c r="D7" s="79" t="s">
        <v>103</v>
      </c>
      <c r="E7" s="79" t="s">
        <v>103</v>
      </c>
      <c r="F7" s="79" t="s">
        <v>103</v>
      </c>
      <c r="G7" s="79" t="s">
        <v>103</v>
      </c>
      <c r="H7" s="29"/>
    </row>
    <row r="8" spans="1:8" ht="13.5" thickBot="1">
      <c r="A8" s="76">
        <f>+G6+1</f>
        <v>13</v>
      </c>
      <c r="B8" s="76">
        <f t="shared" ref="B8:G8" si="1">1+A8</f>
        <v>14</v>
      </c>
      <c r="C8" s="76">
        <f t="shared" si="1"/>
        <v>15</v>
      </c>
      <c r="D8" s="76">
        <f t="shared" si="1"/>
        <v>16</v>
      </c>
      <c r="E8" s="76">
        <f t="shared" si="1"/>
        <v>17</v>
      </c>
      <c r="F8" s="76">
        <f t="shared" si="1"/>
        <v>18</v>
      </c>
      <c r="G8" s="76">
        <f t="shared" si="1"/>
        <v>19</v>
      </c>
      <c r="H8" s="33"/>
    </row>
    <row r="9" spans="1:8" ht="27.6" customHeight="1" thickBot="1">
      <c r="A9" s="79" t="s">
        <v>11</v>
      </c>
      <c r="B9" s="79" t="s">
        <v>103</v>
      </c>
      <c r="C9" s="79" t="s">
        <v>103</v>
      </c>
      <c r="D9" s="79" t="s">
        <v>103</v>
      </c>
      <c r="E9" s="79" t="s">
        <v>103</v>
      </c>
      <c r="F9" s="79" t="s">
        <v>103</v>
      </c>
      <c r="G9" s="79" t="s">
        <v>103</v>
      </c>
      <c r="H9" s="29"/>
    </row>
    <row r="10" spans="1:8" ht="13.5" thickBot="1">
      <c r="A10" s="76">
        <f>+G8+1</f>
        <v>20</v>
      </c>
      <c r="B10" s="76">
        <f t="shared" ref="B10:G10" si="2">1+A10</f>
        <v>21</v>
      </c>
      <c r="C10" s="76">
        <f t="shared" si="2"/>
        <v>22</v>
      </c>
      <c r="D10" s="76">
        <f t="shared" si="2"/>
        <v>23</v>
      </c>
      <c r="E10" s="76">
        <f t="shared" si="2"/>
        <v>24</v>
      </c>
      <c r="F10" s="76">
        <f t="shared" si="2"/>
        <v>25</v>
      </c>
      <c r="G10" s="76">
        <f t="shared" si="2"/>
        <v>26</v>
      </c>
      <c r="H10" s="33"/>
    </row>
    <row r="11" spans="1:8" ht="64.5" thickBot="1">
      <c r="A11" s="79" t="s">
        <v>104</v>
      </c>
      <c r="B11" s="78" t="s">
        <v>105</v>
      </c>
      <c r="C11" s="78" t="s">
        <v>106</v>
      </c>
      <c r="D11" s="78" t="s">
        <v>107</v>
      </c>
      <c r="E11" s="79" t="s">
        <v>103</v>
      </c>
      <c r="F11" s="93" t="s">
        <v>108</v>
      </c>
      <c r="G11" s="30" t="s">
        <v>109</v>
      </c>
      <c r="H11" s="32"/>
    </row>
    <row r="12" spans="1:8" ht="13.5" thickBot="1">
      <c r="A12" s="76">
        <f>+G10+1</f>
        <v>27</v>
      </c>
      <c r="B12" s="76">
        <f>1+A12</f>
        <v>28</v>
      </c>
      <c r="C12" s="76">
        <f>1+B12</f>
        <v>29</v>
      </c>
      <c r="D12" s="76">
        <v>30</v>
      </c>
      <c r="E12" s="76">
        <v>1</v>
      </c>
      <c r="F12" s="76">
        <v>2</v>
      </c>
      <c r="G12" s="76">
        <v>3</v>
      </c>
      <c r="H12" s="33"/>
    </row>
    <row r="13" spans="1:8" ht="90" thickBot="1">
      <c r="A13" s="78" t="s">
        <v>110</v>
      </c>
      <c r="B13" s="78" t="s">
        <v>111</v>
      </c>
      <c r="C13" s="78" t="s">
        <v>112</v>
      </c>
      <c r="D13" s="78" t="s">
        <v>113</v>
      </c>
      <c r="E13" s="79" t="s">
        <v>103</v>
      </c>
      <c r="F13" s="93" t="s">
        <v>114</v>
      </c>
      <c r="G13" s="93" t="s">
        <v>115</v>
      </c>
      <c r="H13" s="32"/>
    </row>
  </sheetData>
  <mergeCells count="1">
    <mergeCell ref="A1:G1"/>
  </mergeCells>
  <phoneticPr fontId="0" type="noConversion"/>
  <pageMargins left="0.75" right="0.75" top="1" bottom="1" header="0.5" footer="0.5"/>
  <pageSetup scale="91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5"/>
  <sheetViews>
    <sheetView topLeftCell="A9" zoomScale="75" zoomScaleNormal="75" workbookViewId="0">
      <selection activeCell="A15" sqref="A15:G15"/>
    </sheetView>
  </sheetViews>
  <sheetFormatPr defaultColWidth="9.140625" defaultRowHeight="12.75"/>
  <cols>
    <col min="1" max="1" width="15.85546875" customWidth="1"/>
    <col min="2" max="2" width="15" customWidth="1"/>
    <col min="3" max="3" width="15.28515625" customWidth="1"/>
    <col min="4" max="4" width="17.5703125" customWidth="1"/>
    <col min="5" max="5" width="17.85546875" customWidth="1"/>
    <col min="6" max="6" width="19.28515625" customWidth="1"/>
    <col min="7" max="7" width="20.85546875" customWidth="1"/>
  </cols>
  <sheetData>
    <row r="1" spans="1:8" ht="33.75">
      <c r="A1" s="144" t="s">
        <v>116</v>
      </c>
      <c r="B1" s="144"/>
      <c r="C1" s="144"/>
      <c r="D1" s="144"/>
      <c r="E1" s="144"/>
      <c r="F1" s="144"/>
      <c r="G1" s="144"/>
    </row>
    <row r="2" spans="1:8" ht="13.5" thickBot="1"/>
    <row r="3" spans="1:8" ht="19.5" thickTop="1" thickBo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10" t="s">
        <v>7</v>
      </c>
    </row>
    <row r="4" spans="1:8" ht="14.25" thickTop="1" thickBot="1">
      <c r="A4" s="5"/>
      <c r="B4" s="1"/>
      <c r="C4" s="1"/>
      <c r="D4" s="1">
        <v>1</v>
      </c>
      <c r="E4" s="1">
        <f>+D4+1</f>
        <v>2</v>
      </c>
      <c r="F4" s="1">
        <f>+E4+1</f>
        <v>3</v>
      </c>
      <c r="G4" s="2">
        <f>1+F4</f>
        <v>4</v>
      </c>
    </row>
    <row r="5" spans="1:8" ht="13.5" thickBot="1">
      <c r="A5" s="3"/>
      <c r="B5" s="3"/>
      <c r="C5" s="12"/>
      <c r="D5" s="3"/>
      <c r="E5" s="12"/>
      <c r="F5" s="61"/>
      <c r="G5" s="3"/>
      <c r="H5" s="30"/>
    </row>
    <row r="6" spans="1:8" ht="13.5" thickBot="1">
      <c r="A6" s="33">
        <v>4</v>
      </c>
      <c r="B6" s="33">
        <f t="shared" ref="B6:G6" si="0">1+A6</f>
        <v>5</v>
      </c>
      <c r="C6" s="33">
        <f t="shared" si="0"/>
        <v>6</v>
      </c>
      <c r="D6" s="33">
        <f t="shared" si="0"/>
        <v>7</v>
      </c>
      <c r="E6" s="33">
        <f t="shared" si="0"/>
        <v>8</v>
      </c>
      <c r="F6" s="1">
        <f t="shared" si="0"/>
        <v>9</v>
      </c>
      <c r="G6" s="2">
        <f t="shared" si="0"/>
        <v>10</v>
      </c>
      <c r="H6" s="31"/>
    </row>
    <row r="7" spans="1:8" ht="90" thickBot="1">
      <c r="A7" s="90" t="s">
        <v>117</v>
      </c>
      <c r="B7" s="90" t="s">
        <v>118</v>
      </c>
      <c r="C7" s="91" t="s">
        <v>119</v>
      </c>
      <c r="D7" s="91" t="s">
        <v>120</v>
      </c>
      <c r="E7" s="91" t="s">
        <v>103</v>
      </c>
      <c r="F7" s="12" t="s">
        <v>121</v>
      </c>
      <c r="G7" s="12" t="s">
        <v>122</v>
      </c>
      <c r="H7" s="29" t="s">
        <v>123</v>
      </c>
    </row>
    <row r="8" spans="1:8">
      <c r="A8" s="5">
        <f>+G6+1</f>
        <v>11</v>
      </c>
      <c r="B8" s="5">
        <f t="shared" ref="B8:G8" si="1">1+A8</f>
        <v>12</v>
      </c>
      <c r="C8" s="5">
        <f t="shared" si="1"/>
        <v>13</v>
      </c>
      <c r="D8" s="5">
        <f t="shared" si="1"/>
        <v>14</v>
      </c>
      <c r="E8" s="5">
        <f t="shared" si="1"/>
        <v>15</v>
      </c>
      <c r="F8" s="19">
        <f t="shared" si="1"/>
        <v>16</v>
      </c>
      <c r="G8" s="20">
        <f t="shared" si="1"/>
        <v>17</v>
      </c>
      <c r="H8" s="33"/>
    </row>
    <row r="9" spans="1:8" ht="77.25" thickBot="1">
      <c r="A9" s="12" t="s">
        <v>124</v>
      </c>
      <c r="B9" s="12" t="s">
        <v>125</v>
      </c>
      <c r="C9" s="12" t="s">
        <v>126</v>
      </c>
      <c r="D9" s="12" t="s">
        <v>127</v>
      </c>
      <c r="E9" s="12" t="s">
        <v>103</v>
      </c>
      <c r="F9" s="12" t="s">
        <v>128</v>
      </c>
      <c r="G9" s="12" t="s">
        <v>129</v>
      </c>
      <c r="H9" s="32" t="s">
        <v>130</v>
      </c>
    </row>
    <row r="10" spans="1:8">
      <c r="A10" s="5">
        <f>+G8+1</f>
        <v>18</v>
      </c>
      <c r="B10" s="5">
        <f t="shared" ref="B10:G10" si="2">1+A10</f>
        <v>19</v>
      </c>
      <c r="C10" s="5">
        <f t="shared" si="2"/>
        <v>20</v>
      </c>
      <c r="D10" s="5">
        <f t="shared" si="2"/>
        <v>21</v>
      </c>
      <c r="E10" s="5">
        <f t="shared" si="2"/>
        <v>22</v>
      </c>
      <c r="F10" s="5">
        <f t="shared" si="2"/>
        <v>23</v>
      </c>
      <c r="G10" s="6">
        <f t="shared" si="2"/>
        <v>24</v>
      </c>
      <c r="H10" s="33"/>
    </row>
    <row r="11" spans="1:8" ht="77.25" thickBot="1">
      <c r="A11" s="12" t="s">
        <v>131</v>
      </c>
      <c r="B11" s="12" t="s">
        <v>132</v>
      </c>
      <c r="C11" s="12" t="s">
        <v>133</v>
      </c>
      <c r="D11" s="12" t="s">
        <v>134</v>
      </c>
      <c r="E11" s="12" t="s">
        <v>135</v>
      </c>
      <c r="F11" s="67" t="s">
        <v>136</v>
      </c>
      <c r="G11" s="67" t="s">
        <v>136</v>
      </c>
      <c r="H11" s="32" t="s">
        <v>137</v>
      </c>
    </row>
    <row r="12" spans="1:8">
      <c r="A12" s="5">
        <f>+G10+1</f>
        <v>25</v>
      </c>
      <c r="B12" s="5">
        <f>1+A12</f>
        <v>26</v>
      </c>
      <c r="C12" s="5">
        <f>1+B12</f>
        <v>27</v>
      </c>
      <c r="D12" s="5">
        <f>1+C12</f>
        <v>28</v>
      </c>
      <c r="E12" s="5">
        <f>1+D12</f>
        <v>29</v>
      </c>
      <c r="F12" s="5">
        <f>1+E12</f>
        <v>30</v>
      </c>
      <c r="G12" s="6">
        <v>1</v>
      </c>
      <c r="H12" s="33"/>
    </row>
    <row r="13" spans="1:8" ht="90" thickBot="1">
      <c r="A13" s="12" t="s">
        <v>11</v>
      </c>
      <c r="B13" s="3" t="s">
        <v>138</v>
      </c>
      <c r="C13" s="12" t="s">
        <v>139</v>
      </c>
      <c r="D13" s="12" t="s">
        <v>140</v>
      </c>
      <c r="E13" s="12" t="s">
        <v>103</v>
      </c>
      <c r="F13" s="3" t="s">
        <v>141</v>
      </c>
      <c r="G13" s="3" t="s">
        <v>142</v>
      </c>
      <c r="H13" s="32" t="s">
        <v>123</v>
      </c>
    </row>
    <row r="14" spans="1:8" ht="13.5" thickBot="1">
      <c r="A14" s="31">
        <v>2</v>
      </c>
      <c r="B14" s="31">
        <v>3</v>
      </c>
      <c r="C14" s="31">
        <v>4</v>
      </c>
      <c r="D14" s="31">
        <v>5</v>
      </c>
      <c r="E14" s="31">
        <v>6</v>
      </c>
      <c r="F14" s="31">
        <v>7</v>
      </c>
      <c r="G14" s="92">
        <v>8</v>
      </c>
      <c r="H14" s="33"/>
    </row>
    <row r="15" spans="1:8" ht="115.5" thickBot="1">
      <c r="A15" s="129" t="s">
        <v>143</v>
      </c>
      <c r="B15" s="94" t="s">
        <v>144</v>
      </c>
      <c r="C15" s="94" t="s">
        <v>103</v>
      </c>
      <c r="D15" s="94" t="s">
        <v>145</v>
      </c>
      <c r="E15" s="94" t="s">
        <v>146</v>
      </c>
      <c r="F15" s="94" t="s">
        <v>147</v>
      </c>
      <c r="G15" s="94" t="s">
        <v>147</v>
      </c>
      <c r="H15" s="78" t="s">
        <v>148</v>
      </c>
    </row>
  </sheetData>
  <mergeCells count="1">
    <mergeCell ref="A1:G1"/>
  </mergeCells>
  <phoneticPr fontId="0" type="noConversion"/>
  <pageMargins left="0.45" right="0.27" top="0.53" bottom="0.51" header="0.5" footer="0.34"/>
  <pageSetup orientation="landscape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5"/>
  <sheetViews>
    <sheetView topLeftCell="A6" zoomScale="75" workbookViewId="0">
      <selection activeCell="G13" sqref="G13"/>
    </sheetView>
  </sheetViews>
  <sheetFormatPr defaultColWidth="9.140625" defaultRowHeight="12.75"/>
  <cols>
    <col min="1" max="1" width="12.140625" customWidth="1"/>
    <col min="2" max="2" width="16.140625" customWidth="1"/>
    <col min="3" max="4" width="16.7109375" customWidth="1"/>
    <col min="5" max="5" width="19.5703125" customWidth="1"/>
    <col min="6" max="6" width="19" customWidth="1"/>
    <col min="7" max="7" width="21.85546875" customWidth="1"/>
  </cols>
  <sheetData>
    <row r="1" spans="1:8" ht="33.75">
      <c r="A1" s="144" t="s">
        <v>149</v>
      </c>
      <c r="B1" s="144"/>
      <c r="C1" s="144"/>
      <c r="D1" s="144"/>
      <c r="E1" s="144"/>
      <c r="F1" s="144"/>
      <c r="G1" s="144"/>
    </row>
    <row r="2" spans="1:8" ht="13.5" thickBot="1"/>
    <row r="3" spans="1:8" ht="19.5" thickTop="1" thickBo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10" t="s">
        <v>7</v>
      </c>
    </row>
    <row r="4" spans="1:8" ht="14.25" thickTop="1" thickBot="1">
      <c r="A4" s="5">
        <v>1</v>
      </c>
      <c r="B4" s="1">
        <v>2</v>
      </c>
      <c r="C4" s="1">
        <v>3</v>
      </c>
      <c r="D4" s="1">
        <f t="shared" ref="B4:G6" si="0">1+C4</f>
        <v>4</v>
      </c>
      <c r="E4" s="1">
        <f t="shared" si="0"/>
        <v>5</v>
      </c>
      <c r="F4" s="1">
        <f t="shared" si="0"/>
        <v>6</v>
      </c>
      <c r="G4" s="2">
        <f t="shared" si="0"/>
        <v>7</v>
      </c>
    </row>
    <row r="5" spans="1:8" ht="115.5" thickBot="1">
      <c r="A5" s="129" t="s">
        <v>143</v>
      </c>
      <c r="B5" s="94" t="s">
        <v>144</v>
      </c>
      <c r="C5" s="94" t="s">
        <v>103</v>
      </c>
      <c r="D5" s="94" t="s">
        <v>145</v>
      </c>
      <c r="E5" s="94" t="s">
        <v>146</v>
      </c>
      <c r="F5" s="94" t="s">
        <v>150</v>
      </c>
      <c r="G5" s="94" t="s">
        <v>151</v>
      </c>
      <c r="H5" s="30"/>
    </row>
    <row r="6" spans="1:8">
      <c r="A6" s="1">
        <f>+G4+1</f>
        <v>8</v>
      </c>
      <c r="B6" s="1">
        <f t="shared" si="0"/>
        <v>9</v>
      </c>
      <c r="C6" s="1">
        <f t="shared" si="0"/>
        <v>10</v>
      </c>
      <c r="D6" s="1">
        <f t="shared" si="0"/>
        <v>11</v>
      </c>
      <c r="E6" s="1">
        <f t="shared" si="0"/>
        <v>12</v>
      </c>
      <c r="F6" s="1">
        <f t="shared" si="0"/>
        <v>13</v>
      </c>
      <c r="G6" s="2">
        <f t="shared" si="0"/>
        <v>14</v>
      </c>
      <c r="H6" s="31"/>
    </row>
    <row r="7" spans="1:8" ht="48" customHeight="1" thickBot="1">
      <c r="A7" s="97" t="s">
        <v>103</v>
      </c>
      <c r="B7" s="12"/>
      <c r="C7" s="12" t="s">
        <v>152</v>
      </c>
      <c r="D7" s="12"/>
      <c r="E7" s="12" t="s">
        <v>153</v>
      </c>
      <c r="F7" s="12" t="s">
        <v>154</v>
      </c>
      <c r="G7" s="96" t="s">
        <v>155</v>
      </c>
      <c r="H7" s="29"/>
    </row>
    <row r="8" spans="1:8">
      <c r="A8" s="5">
        <f>+G6+1</f>
        <v>15</v>
      </c>
      <c r="B8" s="5">
        <f t="shared" ref="B8:G8" si="1">1+A8</f>
        <v>16</v>
      </c>
      <c r="C8" s="5">
        <f t="shared" si="1"/>
        <v>17</v>
      </c>
      <c r="D8" s="5">
        <f t="shared" si="1"/>
        <v>18</v>
      </c>
      <c r="E8" s="5">
        <f t="shared" si="1"/>
        <v>19</v>
      </c>
      <c r="F8" s="5">
        <f t="shared" si="1"/>
        <v>20</v>
      </c>
      <c r="G8" s="6">
        <f t="shared" si="1"/>
        <v>21</v>
      </c>
      <c r="H8" s="33"/>
    </row>
    <row r="9" spans="1:8" ht="72.75" customHeight="1" thickBot="1">
      <c r="A9" s="12"/>
      <c r="B9" s="12"/>
      <c r="C9" s="12" t="s">
        <v>156</v>
      </c>
      <c r="D9" s="12"/>
      <c r="E9" s="12"/>
      <c r="F9" s="12"/>
      <c r="G9" s="34"/>
      <c r="H9" s="29"/>
    </row>
    <row r="10" spans="1:8">
      <c r="A10" s="5">
        <f>+G8+1</f>
        <v>22</v>
      </c>
      <c r="B10" s="5">
        <f t="shared" ref="B10:G10" si="2">1+A10</f>
        <v>23</v>
      </c>
      <c r="C10" s="5">
        <f t="shared" si="2"/>
        <v>24</v>
      </c>
      <c r="D10" s="5">
        <f t="shared" si="2"/>
        <v>25</v>
      </c>
      <c r="E10" s="5">
        <f t="shared" si="2"/>
        <v>26</v>
      </c>
      <c r="F10" s="5">
        <f t="shared" si="2"/>
        <v>27</v>
      </c>
      <c r="G10" s="6">
        <f t="shared" si="2"/>
        <v>28</v>
      </c>
      <c r="H10" s="33"/>
    </row>
    <row r="11" spans="1:8" ht="75" customHeight="1" thickBot="1">
      <c r="A11" s="12"/>
      <c r="B11" s="12"/>
      <c r="C11" s="12"/>
      <c r="D11" s="12"/>
      <c r="E11" s="12"/>
      <c r="F11" s="12"/>
      <c r="G11" s="12"/>
      <c r="H11" s="32"/>
    </row>
    <row r="12" spans="1:8">
      <c r="A12" s="5">
        <f>+G10+1</f>
        <v>29</v>
      </c>
      <c r="B12" s="5">
        <f>1+A12</f>
        <v>30</v>
      </c>
      <c r="C12" s="5">
        <v>31</v>
      </c>
      <c r="D12" s="5">
        <v>1</v>
      </c>
      <c r="E12" s="5">
        <v>2</v>
      </c>
      <c r="F12" s="5">
        <v>3</v>
      </c>
      <c r="G12" s="6">
        <v>4</v>
      </c>
      <c r="H12" s="33"/>
    </row>
    <row r="13" spans="1:8" ht="75" customHeight="1" thickBot="1">
      <c r="A13" s="12"/>
      <c r="B13" s="12"/>
      <c r="C13" s="12" t="s">
        <v>156</v>
      </c>
      <c r="D13" s="12" t="s">
        <v>157</v>
      </c>
      <c r="E13" s="12" t="s">
        <v>158</v>
      </c>
      <c r="F13" s="12" t="s">
        <v>159</v>
      </c>
      <c r="G13" s="12" t="s">
        <v>160</v>
      </c>
      <c r="H13" s="32"/>
    </row>
    <row r="15" spans="1:8">
      <c r="A15" s="27"/>
      <c r="B15" s="27"/>
      <c r="C15" s="27"/>
      <c r="D15" s="27"/>
      <c r="E15" s="27"/>
      <c r="F15" s="28"/>
      <c r="G15" s="28"/>
      <c r="H15" s="28"/>
    </row>
  </sheetData>
  <mergeCells count="1">
    <mergeCell ref="A1:G1"/>
  </mergeCells>
  <phoneticPr fontId="0" type="noConversion"/>
  <pageMargins left="0.75" right="0.75" top="1" bottom="1" header="0.5" footer="0.5"/>
  <pageSetup scale="98" orientation="landscape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6"/>
  <sheetViews>
    <sheetView zoomScale="75" workbookViewId="0">
      <selection activeCell="C13" sqref="C13"/>
    </sheetView>
  </sheetViews>
  <sheetFormatPr defaultColWidth="9.140625" defaultRowHeight="12.75"/>
  <cols>
    <col min="1" max="1" width="19.5703125" bestFit="1" customWidth="1"/>
    <col min="2" max="2" width="20.28515625" bestFit="1" customWidth="1"/>
    <col min="3" max="3" width="20.7109375" customWidth="1"/>
    <col min="4" max="4" width="20.140625" bestFit="1" customWidth="1"/>
    <col min="5" max="5" width="20.7109375" customWidth="1"/>
    <col min="6" max="7" width="20.42578125" bestFit="1" customWidth="1"/>
  </cols>
  <sheetData>
    <row r="1" spans="1:16" ht="33.75">
      <c r="A1" s="144" t="s">
        <v>161</v>
      </c>
      <c r="B1" s="144"/>
      <c r="C1" s="144"/>
      <c r="D1" s="144"/>
      <c r="E1" s="144"/>
      <c r="F1" s="144"/>
      <c r="G1" s="144"/>
    </row>
    <row r="2" spans="1:16" ht="13.5" thickBot="1"/>
    <row r="3" spans="1:16" ht="18.75" thickBot="1">
      <c r="A3" s="42" t="s">
        <v>1</v>
      </c>
      <c r="B3" s="43" t="s">
        <v>2</v>
      </c>
      <c r="C3" s="43" t="s">
        <v>3</v>
      </c>
      <c r="D3" s="43" t="s">
        <v>4</v>
      </c>
      <c r="E3" s="43" t="s">
        <v>5</v>
      </c>
      <c r="F3" s="43" t="s">
        <v>6</v>
      </c>
      <c r="G3" s="44" t="s">
        <v>7</v>
      </c>
    </row>
    <row r="4" spans="1:16" ht="13.5" thickTop="1">
      <c r="A4" s="45">
        <v>29</v>
      </c>
      <c r="B4" s="45">
        <v>30</v>
      </c>
      <c r="C4" s="45">
        <v>31</v>
      </c>
      <c r="D4" s="45">
        <v>1</v>
      </c>
      <c r="E4" s="45">
        <f t="shared" ref="D4:G6" si="0">1+D4</f>
        <v>2</v>
      </c>
      <c r="F4" s="45">
        <f t="shared" si="0"/>
        <v>3</v>
      </c>
      <c r="G4" s="46">
        <f t="shared" si="0"/>
        <v>4</v>
      </c>
    </row>
    <row r="5" spans="1:16" ht="95.25" thickBot="1">
      <c r="A5" s="99" t="s">
        <v>162</v>
      </c>
      <c r="B5" s="39" t="s">
        <v>163</v>
      </c>
      <c r="C5" s="98" t="s">
        <v>164</v>
      </c>
      <c r="D5" s="35" t="s">
        <v>165</v>
      </c>
      <c r="E5" s="35" t="s">
        <v>166</v>
      </c>
      <c r="F5" s="80" t="s">
        <v>167</v>
      </c>
      <c r="G5" s="62" t="s">
        <v>168</v>
      </c>
      <c r="H5" s="27"/>
      <c r="J5" s="37"/>
      <c r="K5" s="37"/>
      <c r="L5" s="37"/>
      <c r="M5" s="37"/>
      <c r="N5" s="38"/>
      <c r="O5" s="37"/>
      <c r="P5" s="38"/>
    </row>
    <row r="6" spans="1:16" ht="16.5" customHeight="1" thickBot="1">
      <c r="A6" s="1">
        <f>+G4+1</f>
        <v>5</v>
      </c>
      <c r="B6" s="1">
        <f>1+A6</f>
        <v>6</v>
      </c>
      <c r="C6" s="1">
        <f>+B6+1</f>
        <v>7</v>
      </c>
      <c r="D6" s="1">
        <f t="shared" si="0"/>
        <v>8</v>
      </c>
      <c r="E6" s="1">
        <f t="shared" si="0"/>
        <v>9</v>
      </c>
      <c r="F6" s="1">
        <f t="shared" si="0"/>
        <v>10</v>
      </c>
      <c r="G6" s="2">
        <f t="shared" si="0"/>
        <v>11</v>
      </c>
      <c r="J6" s="37"/>
      <c r="K6" s="37"/>
      <c r="L6" s="37"/>
      <c r="M6" s="37"/>
      <c r="N6" s="38"/>
      <c r="O6" s="37"/>
      <c r="P6" s="38"/>
    </row>
    <row r="7" spans="1:16" ht="80.099999999999994" customHeight="1" thickBot="1">
      <c r="A7" s="99" t="s">
        <v>162</v>
      </c>
      <c r="B7" s="39" t="s">
        <v>169</v>
      </c>
      <c r="C7" s="98" t="s">
        <v>156</v>
      </c>
      <c r="D7" s="35" t="s">
        <v>165</v>
      </c>
      <c r="E7" s="35" t="s">
        <v>170</v>
      </c>
      <c r="F7" s="99" t="s">
        <v>162</v>
      </c>
      <c r="G7" s="49" t="s">
        <v>171</v>
      </c>
      <c r="H7" s="28"/>
      <c r="J7" s="37"/>
      <c r="K7" s="28"/>
      <c r="L7" s="37"/>
      <c r="M7" s="28"/>
      <c r="N7" s="28"/>
      <c r="O7" s="37"/>
      <c r="P7" s="38"/>
    </row>
    <row r="8" spans="1:16" ht="21" customHeight="1" thickBot="1">
      <c r="A8" s="1">
        <f>+G6+1</f>
        <v>12</v>
      </c>
      <c r="B8" s="1">
        <f>1+A8</f>
        <v>13</v>
      </c>
      <c r="C8" s="1">
        <f>+B8+1</f>
        <v>14</v>
      </c>
      <c r="D8" s="1">
        <f>1+C8</f>
        <v>15</v>
      </c>
      <c r="E8" s="1">
        <f>1+D8</f>
        <v>16</v>
      </c>
      <c r="F8" s="1">
        <f>1+E8</f>
        <v>17</v>
      </c>
      <c r="G8" s="2">
        <f>1+F8</f>
        <v>18</v>
      </c>
      <c r="J8" s="37"/>
      <c r="K8" s="28"/>
      <c r="L8" s="37"/>
      <c r="M8" s="28"/>
      <c r="N8" s="28"/>
      <c r="O8" s="37"/>
      <c r="P8" s="38"/>
    </row>
    <row r="9" spans="1:16" ht="48" thickBot="1">
      <c r="A9" s="39" t="s">
        <v>165</v>
      </c>
      <c r="B9" s="100" t="s">
        <v>172</v>
      </c>
      <c r="C9" s="98" t="s">
        <v>173</v>
      </c>
      <c r="D9" s="99" t="s">
        <v>162</v>
      </c>
      <c r="E9" s="35" t="s">
        <v>174</v>
      </c>
      <c r="F9" s="130" t="s">
        <v>175</v>
      </c>
      <c r="G9" s="100" t="s">
        <v>176</v>
      </c>
      <c r="H9" s="28"/>
      <c r="J9" s="37"/>
      <c r="K9" s="37"/>
      <c r="L9" s="37"/>
      <c r="M9" s="37"/>
      <c r="N9" s="38"/>
      <c r="O9" s="37"/>
      <c r="P9" s="38"/>
    </row>
    <row r="10" spans="1:16" ht="16.5" customHeight="1" thickBot="1">
      <c r="A10" s="1">
        <f>+G8+1</f>
        <v>19</v>
      </c>
      <c r="B10" s="1">
        <f>1+A10</f>
        <v>20</v>
      </c>
      <c r="C10" s="1">
        <f>+B10+1</f>
        <v>21</v>
      </c>
      <c r="D10" s="1">
        <f>1+C10</f>
        <v>22</v>
      </c>
      <c r="E10" s="1">
        <f>1+D10</f>
        <v>23</v>
      </c>
      <c r="F10" s="1">
        <f>1+E10</f>
        <v>24</v>
      </c>
      <c r="G10" s="2">
        <f>1+F10</f>
        <v>25</v>
      </c>
      <c r="J10" s="37"/>
      <c r="K10" s="37"/>
      <c r="L10" s="37"/>
      <c r="M10" s="37"/>
      <c r="N10" s="38"/>
      <c r="O10" s="37"/>
      <c r="P10" s="38"/>
    </row>
    <row r="11" spans="1:16" ht="79.5" thickBot="1">
      <c r="A11" s="39" t="s">
        <v>165</v>
      </c>
      <c r="B11" s="39" t="s">
        <v>177</v>
      </c>
      <c r="C11" s="100" t="s">
        <v>178</v>
      </c>
      <c r="D11" s="99" t="s">
        <v>162</v>
      </c>
      <c r="E11" s="35" t="s">
        <v>179</v>
      </c>
      <c r="F11" s="131" t="s">
        <v>180</v>
      </c>
      <c r="G11" s="131" t="s">
        <v>181</v>
      </c>
      <c r="H11" s="28"/>
      <c r="J11" s="37"/>
      <c r="K11" s="28"/>
      <c r="L11" s="37"/>
      <c r="M11" s="28"/>
      <c r="N11" s="37"/>
      <c r="O11" s="37"/>
      <c r="P11" s="28"/>
    </row>
    <row r="12" spans="1:16" ht="16.5" customHeight="1" thickBot="1">
      <c r="A12" s="33">
        <f>+G10+1</f>
        <v>26</v>
      </c>
      <c r="B12" s="33">
        <f>1+A12</f>
        <v>27</v>
      </c>
      <c r="C12" s="33">
        <f>+B12+1</f>
        <v>28</v>
      </c>
      <c r="D12" s="33">
        <v>29</v>
      </c>
      <c r="E12" s="33">
        <v>30</v>
      </c>
      <c r="F12" s="33">
        <v>1</v>
      </c>
      <c r="G12" s="77">
        <v>2</v>
      </c>
      <c r="J12" s="37"/>
      <c r="K12" s="37"/>
      <c r="L12" s="37"/>
      <c r="M12" s="37"/>
      <c r="N12" s="38"/>
      <c r="O12" s="37"/>
      <c r="P12" s="38"/>
    </row>
    <row r="13" spans="1:16" ht="63.75" thickBot="1">
      <c r="A13" s="100" t="s">
        <v>165</v>
      </c>
      <c r="B13" s="100" t="s">
        <v>182</v>
      </c>
      <c r="C13" s="30" t="s">
        <v>183</v>
      </c>
      <c r="D13" s="101" t="s">
        <v>162</v>
      </c>
      <c r="E13" s="102" t="s">
        <v>184</v>
      </c>
      <c r="F13" s="101" t="s">
        <v>162</v>
      </c>
      <c r="G13" s="103" t="s">
        <v>171</v>
      </c>
      <c r="H13" s="28"/>
      <c r="J13" s="38"/>
      <c r="K13" s="28"/>
      <c r="L13" s="37"/>
      <c r="M13" s="28"/>
      <c r="N13" s="37"/>
      <c r="O13" s="37"/>
      <c r="P13" s="28"/>
    </row>
    <row r="14" spans="1:16">
      <c r="A14" s="40"/>
      <c r="B14" t="s">
        <v>185</v>
      </c>
    </row>
    <row r="16" spans="1:16" ht="16.5" thickBot="1">
      <c r="A16" s="41"/>
      <c r="B16" s="104" t="s">
        <v>186</v>
      </c>
      <c r="E16" s="47"/>
    </row>
  </sheetData>
  <mergeCells count="1">
    <mergeCell ref="A1:G1"/>
  </mergeCells>
  <phoneticPr fontId="0" type="noConversion"/>
  <pageMargins left="0.75" right="0.75" top="0.56000000000000005" bottom="0.64" header="0.5" footer="0.5"/>
  <pageSetup scale="86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33"/>
  <sheetViews>
    <sheetView zoomScale="75" workbookViewId="0">
      <selection activeCell="F13" sqref="F13"/>
    </sheetView>
  </sheetViews>
  <sheetFormatPr defaultColWidth="9.140625" defaultRowHeight="12.75"/>
  <cols>
    <col min="1" max="1" width="19.5703125" bestFit="1" customWidth="1"/>
    <col min="2" max="2" width="20.28515625" bestFit="1" customWidth="1"/>
    <col min="3" max="3" width="20.7109375" customWidth="1"/>
    <col min="4" max="4" width="20.140625" bestFit="1" customWidth="1"/>
    <col min="5" max="5" width="20.7109375" customWidth="1"/>
    <col min="6" max="7" width="20.42578125" bestFit="1" customWidth="1"/>
  </cols>
  <sheetData>
    <row r="1" spans="1:17" ht="33.75">
      <c r="A1" s="144" t="s">
        <v>187</v>
      </c>
      <c r="B1" s="144"/>
      <c r="C1" s="144"/>
      <c r="D1" s="144"/>
      <c r="E1" s="144"/>
      <c r="F1" s="144"/>
      <c r="G1" s="144"/>
    </row>
    <row r="2" spans="1:17" ht="13.5" thickBot="1"/>
    <row r="3" spans="1:17" ht="18.75" thickBot="1">
      <c r="A3" s="42" t="s">
        <v>1</v>
      </c>
      <c r="B3" s="43" t="s">
        <v>2</v>
      </c>
      <c r="C3" s="43" t="s">
        <v>3</v>
      </c>
      <c r="D3" s="43" t="s">
        <v>4</v>
      </c>
      <c r="E3" s="43" t="s">
        <v>5</v>
      </c>
      <c r="F3" s="43" t="s">
        <v>6</v>
      </c>
      <c r="G3" s="44" t="s">
        <v>7</v>
      </c>
    </row>
    <row r="4" spans="1:17" ht="14.25" thickTop="1" thickBot="1">
      <c r="A4" s="45">
        <v>3</v>
      </c>
      <c r="B4" s="45">
        <v>4</v>
      </c>
      <c r="C4" s="45">
        <v>5</v>
      </c>
      <c r="D4" s="45">
        <v>6</v>
      </c>
      <c r="E4" s="45">
        <v>7</v>
      </c>
      <c r="F4" s="45">
        <f>1+E4</f>
        <v>8</v>
      </c>
      <c r="G4" s="46">
        <f>1+F4</f>
        <v>9</v>
      </c>
    </row>
    <row r="5" spans="1:17" ht="80.099999999999994" customHeight="1" thickBot="1">
      <c r="A5" s="100" t="s">
        <v>165</v>
      </c>
      <c r="B5" s="63" t="s">
        <v>188</v>
      </c>
      <c r="C5" s="100" t="s">
        <v>189</v>
      </c>
      <c r="D5" s="99" t="s">
        <v>162</v>
      </c>
      <c r="E5" s="36" t="s">
        <v>190</v>
      </c>
      <c r="F5" s="95" t="s">
        <v>191</v>
      </c>
      <c r="G5" s="36" t="s">
        <v>192</v>
      </c>
      <c r="H5" s="27"/>
      <c r="K5" s="37"/>
      <c r="L5" s="37"/>
      <c r="M5" s="37"/>
      <c r="N5" s="37"/>
      <c r="O5" s="38"/>
      <c r="P5" s="37"/>
      <c r="Q5" s="38"/>
    </row>
    <row r="6" spans="1:17" ht="18" customHeight="1" thickBot="1">
      <c r="A6" s="1">
        <f>+G4+1</f>
        <v>10</v>
      </c>
      <c r="B6" s="1">
        <f>1+A6</f>
        <v>11</v>
      </c>
      <c r="C6" s="1">
        <f>+B6+1</f>
        <v>12</v>
      </c>
      <c r="D6" s="1">
        <f>1+C6</f>
        <v>13</v>
      </c>
      <c r="E6" s="1">
        <f>1+D6</f>
        <v>14</v>
      </c>
      <c r="F6" s="1">
        <f>1+E6</f>
        <v>15</v>
      </c>
      <c r="G6" s="2">
        <f>1+F6</f>
        <v>16</v>
      </c>
      <c r="K6" s="37"/>
      <c r="L6" s="37"/>
      <c r="M6" s="37"/>
      <c r="N6" s="37"/>
      <c r="O6" s="38"/>
      <c r="P6" s="37"/>
      <c r="Q6" s="38"/>
    </row>
    <row r="7" spans="1:17" ht="80.099999999999994" customHeight="1" thickBot="1">
      <c r="A7" s="100" t="s">
        <v>165</v>
      </c>
      <c r="B7" s="35" t="s">
        <v>193</v>
      </c>
      <c r="C7" s="30" t="s">
        <v>183</v>
      </c>
      <c r="D7" s="99" t="s">
        <v>162</v>
      </c>
      <c r="E7" s="35" t="s">
        <v>194</v>
      </c>
      <c r="F7" s="82" t="s">
        <v>195</v>
      </c>
      <c r="G7" s="48" t="s">
        <v>196</v>
      </c>
      <c r="H7" s="28"/>
      <c r="K7" s="37"/>
      <c r="L7" s="28"/>
      <c r="M7" s="37"/>
      <c r="N7" s="28"/>
      <c r="O7" s="28"/>
      <c r="P7" s="37"/>
      <c r="Q7" s="38"/>
    </row>
    <row r="8" spans="1:17" ht="18.75" customHeight="1" thickBot="1">
      <c r="A8" s="1">
        <f>+G6+1</f>
        <v>17</v>
      </c>
      <c r="B8" s="1">
        <f>1+A8</f>
        <v>18</v>
      </c>
      <c r="C8" s="1">
        <f>+B8+1</f>
        <v>19</v>
      </c>
      <c r="D8" s="1">
        <f>1+C8</f>
        <v>20</v>
      </c>
      <c r="E8" s="1">
        <f>1+D8</f>
        <v>21</v>
      </c>
      <c r="F8" s="1">
        <f>1+E8</f>
        <v>22</v>
      </c>
      <c r="G8" s="2">
        <f>1+F8</f>
        <v>23</v>
      </c>
      <c r="K8" s="37"/>
      <c r="L8" s="37"/>
      <c r="M8" s="37"/>
      <c r="N8" s="37"/>
      <c r="O8" s="38"/>
      <c r="P8" s="38"/>
      <c r="Q8" s="38"/>
    </row>
    <row r="9" spans="1:17" ht="79.5" thickBot="1">
      <c r="A9" s="100" t="s">
        <v>165</v>
      </c>
      <c r="B9" s="47" t="s">
        <v>197</v>
      </c>
      <c r="C9" s="30" t="s">
        <v>183</v>
      </c>
      <c r="D9" s="99" t="s">
        <v>162</v>
      </c>
      <c r="E9" s="48" t="s">
        <v>198</v>
      </c>
      <c r="F9" s="99" t="s">
        <v>162</v>
      </c>
      <c r="G9" s="36" t="s">
        <v>199</v>
      </c>
      <c r="H9" s="28"/>
      <c r="K9" s="37"/>
      <c r="L9" s="37"/>
      <c r="M9" s="37"/>
      <c r="N9" s="37"/>
      <c r="O9" s="38"/>
      <c r="P9" s="38"/>
      <c r="Q9" s="38"/>
    </row>
    <row r="10" spans="1:17" ht="17.25" customHeight="1" thickBot="1">
      <c r="A10" s="1">
        <f>+G8+1</f>
        <v>24</v>
      </c>
      <c r="B10" s="1">
        <f>1+A10</f>
        <v>25</v>
      </c>
      <c r="C10" s="1">
        <f>+B10+1</f>
        <v>26</v>
      </c>
      <c r="D10" s="1">
        <f>1+C10</f>
        <v>27</v>
      </c>
      <c r="E10" s="1">
        <f>1+D10</f>
        <v>28</v>
      </c>
      <c r="F10" s="1">
        <f>1+E10</f>
        <v>29</v>
      </c>
      <c r="G10" s="2">
        <f>1+F10</f>
        <v>30</v>
      </c>
      <c r="K10" s="37"/>
      <c r="L10" s="28"/>
      <c r="M10" s="37"/>
      <c r="N10" s="28"/>
      <c r="O10" s="38"/>
      <c r="P10" s="38"/>
      <c r="Q10" s="38"/>
    </row>
    <row r="11" spans="1:17" ht="80.099999999999994" customHeight="1" thickBot="1">
      <c r="A11" s="100" t="s">
        <v>165</v>
      </c>
      <c r="B11" s="35" t="s">
        <v>200</v>
      </c>
      <c r="C11" s="100" t="s">
        <v>189</v>
      </c>
      <c r="D11" s="99" t="s">
        <v>162</v>
      </c>
      <c r="E11" s="99" t="s">
        <v>162</v>
      </c>
      <c r="F11" s="109" t="s">
        <v>201</v>
      </c>
      <c r="G11" s="64" t="s">
        <v>202</v>
      </c>
      <c r="H11" s="28"/>
      <c r="I11" s="37"/>
      <c r="K11" s="37"/>
      <c r="L11" s="37"/>
      <c r="M11" s="37"/>
      <c r="N11" s="37"/>
      <c r="O11" s="38"/>
      <c r="P11" s="38"/>
      <c r="Q11" s="38"/>
    </row>
    <row r="12" spans="1:17" ht="15.75" customHeight="1">
      <c r="A12" s="1">
        <f>+G10+1</f>
        <v>31</v>
      </c>
      <c r="B12" s="1">
        <v>1</v>
      </c>
      <c r="C12" s="1">
        <f>+B12+1</f>
        <v>2</v>
      </c>
      <c r="D12" s="1">
        <f>1+C12</f>
        <v>3</v>
      </c>
      <c r="E12" s="1">
        <f>1+D12</f>
        <v>4</v>
      </c>
      <c r="F12" s="1">
        <v>5</v>
      </c>
      <c r="G12" s="2">
        <v>6</v>
      </c>
      <c r="K12" s="37"/>
      <c r="L12" s="37"/>
      <c r="M12" s="37"/>
      <c r="N12" s="37"/>
      <c r="O12" s="38"/>
      <c r="P12" s="38"/>
      <c r="Q12" s="38"/>
    </row>
    <row r="13" spans="1:17" ht="80.099999999999994" customHeight="1" thickBot="1">
      <c r="A13" s="108" t="s">
        <v>103</v>
      </c>
      <c r="B13" s="108" t="s">
        <v>103</v>
      </c>
      <c r="C13" s="108" t="s">
        <v>103</v>
      </c>
      <c r="D13" s="108" t="s">
        <v>103</v>
      </c>
      <c r="E13" s="108" t="s">
        <v>103</v>
      </c>
      <c r="F13" s="107" t="s">
        <v>203</v>
      </c>
      <c r="G13" s="108" t="s">
        <v>103</v>
      </c>
      <c r="H13" s="28"/>
      <c r="K13" s="37"/>
      <c r="L13" s="28"/>
      <c r="M13" s="37"/>
      <c r="N13" s="28"/>
      <c r="O13" s="38"/>
      <c r="P13" s="38"/>
      <c r="Q13" s="38"/>
    </row>
    <row r="14" spans="1:17" ht="15.75">
      <c r="K14" s="37"/>
      <c r="L14" s="37"/>
      <c r="M14" s="37"/>
      <c r="N14" s="37"/>
      <c r="O14" s="38"/>
      <c r="P14" s="37"/>
      <c r="Q14" s="38"/>
    </row>
    <row r="15" spans="1:17" ht="15.75">
      <c r="A15" s="38"/>
      <c r="B15" s="38"/>
      <c r="C15" s="38"/>
      <c r="D15" s="38"/>
      <c r="E15" s="38"/>
      <c r="F15" s="105"/>
      <c r="G15" s="106"/>
      <c r="K15" s="37"/>
      <c r="L15" s="37"/>
      <c r="M15" s="37"/>
      <c r="N15" s="37"/>
      <c r="O15" s="38"/>
      <c r="P15" s="37"/>
      <c r="Q15" s="38"/>
    </row>
    <row r="16" spans="1:17" ht="15.75">
      <c r="A16" s="40"/>
      <c r="B16" t="s">
        <v>185</v>
      </c>
      <c r="K16" s="37"/>
      <c r="L16" s="37"/>
      <c r="M16" s="37"/>
      <c r="N16" s="37"/>
      <c r="O16" s="38"/>
      <c r="P16" s="37"/>
      <c r="Q16" s="38"/>
    </row>
    <row r="17" spans="1:17" ht="15.75">
      <c r="K17" s="37"/>
      <c r="L17" s="37"/>
      <c r="M17" s="37"/>
      <c r="N17" s="37"/>
      <c r="O17" s="38"/>
      <c r="P17" s="37"/>
      <c r="Q17" s="38"/>
    </row>
    <row r="18" spans="1:17" ht="15.75">
      <c r="A18" s="41"/>
      <c r="B18" t="s">
        <v>204</v>
      </c>
      <c r="K18" s="37"/>
      <c r="L18" s="28"/>
      <c r="M18" s="37"/>
      <c r="N18" s="28"/>
      <c r="O18" s="28"/>
      <c r="P18" s="37"/>
      <c r="Q18" s="37"/>
    </row>
    <row r="21" spans="1:17">
      <c r="A21" t="s">
        <v>205</v>
      </c>
      <c r="B21" t="s">
        <v>206</v>
      </c>
    </row>
    <row r="23" spans="1:17">
      <c r="A23" t="s">
        <v>207</v>
      </c>
      <c r="B23" t="s">
        <v>208</v>
      </c>
    </row>
    <row r="25" spans="1:17">
      <c r="A25" t="s">
        <v>209</v>
      </c>
      <c r="B25" t="s">
        <v>210</v>
      </c>
    </row>
    <row r="27" spans="1:17">
      <c r="A27" t="s">
        <v>211</v>
      </c>
      <c r="B27" t="s">
        <v>212</v>
      </c>
    </row>
    <row r="28" spans="1:17">
      <c r="B28" t="s">
        <v>213</v>
      </c>
    </row>
    <row r="29" spans="1:17">
      <c r="B29" t="s">
        <v>214</v>
      </c>
    </row>
    <row r="30" spans="1:17">
      <c r="B30" t="s">
        <v>215</v>
      </c>
    </row>
    <row r="31" spans="1:17">
      <c r="B31" t="s">
        <v>216</v>
      </c>
    </row>
    <row r="32" spans="1:17">
      <c r="B32" t="s">
        <v>217</v>
      </c>
    </row>
    <row r="33" spans="2:2">
      <c r="B33" t="s">
        <v>218</v>
      </c>
    </row>
  </sheetData>
  <mergeCells count="1">
    <mergeCell ref="A1:G1"/>
  </mergeCells>
  <phoneticPr fontId="0" type="noConversion"/>
  <pageMargins left="0.75" right="0.75" top="0.53" bottom="0.52" header="0.5" footer="0.5"/>
  <pageSetup scale="86" orientation="landscape" horizontalDpi="4294967294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50"/>
  <sheetViews>
    <sheetView zoomScale="75" workbookViewId="0">
      <selection activeCell="C12" sqref="C12"/>
    </sheetView>
  </sheetViews>
  <sheetFormatPr defaultColWidth="9.140625" defaultRowHeight="12.75"/>
  <cols>
    <col min="1" max="3" width="20.7109375" customWidth="1"/>
    <col min="4" max="4" width="18.5703125" customWidth="1"/>
    <col min="5" max="7" width="20.7109375" customWidth="1"/>
  </cols>
  <sheetData>
    <row r="1" spans="1:11" ht="33.75">
      <c r="A1" s="144" t="s">
        <v>219</v>
      </c>
      <c r="B1" s="144"/>
      <c r="C1" s="144"/>
      <c r="D1" s="144"/>
      <c r="E1" s="144"/>
      <c r="F1" s="144"/>
      <c r="G1" s="144"/>
    </row>
    <row r="2" spans="1:11" ht="13.5" thickBot="1"/>
    <row r="3" spans="1:11" ht="18.75" thickBot="1">
      <c r="A3" s="42" t="s">
        <v>1</v>
      </c>
      <c r="B3" s="43" t="s">
        <v>2</v>
      </c>
      <c r="C3" s="43" t="s">
        <v>3</v>
      </c>
      <c r="D3" s="43" t="s">
        <v>4</v>
      </c>
      <c r="E3" s="43" t="s">
        <v>5</v>
      </c>
      <c r="F3" s="43" t="s">
        <v>6</v>
      </c>
      <c r="G3" s="44" t="s">
        <v>7</v>
      </c>
    </row>
    <row r="4" spans="1:11" ht="13.5" thickTop="1">
      <c r="A4" s="15">
        <v>31</v>
      </c>
      <c r="B4" s="15">
        <v>1</v>
      </c>
      <c r="C4" s="15">
        <f t="shared" ref="B4:G10" si="0">1+B4</f>
        <v>2</v>
      </c>
      <c r="D4" s="15">
        <f t="shared" si="0"/>
        <v>3</v>
      </c>
      <c r="E4" s="15">
        <f t="shared" si="0"/>
        <v>4</v>
      </c>
      <c r="F4" s="15">
        <f t="shared" si="0"/>
        <v>5</v>
      </c>
      <c r="G4" s="16">
        <f t="shared" si="0"/>
        <v>6</v>
      </c>
      <c r="H4" s="14"/>
    </row>
    <row r="5" spans="1:11" ht="16.5" thickBot="1">
      <c r="A5" s="108" t="s">
        <v>103</v>
      </c>
      <c r="B5" s="108" t="s">
        <v>103</v>
      </c>
      <c r="C5" s="108" t="s">
        <v>103</v>
      </c>
      <c r="D5" s="108" t="s">
        <v>103</v>
      </c>
      <c r="E5" s="108" t="s">
        <v>103</v>
      </c>
      <c r="F5" s="107" t="s">
        <v>203</v>
      </c>
      <c r="G5" s="108" t="s">
        <v>103</v>
      </c>
      <c r="H5" s="18"/>
    </row>
    <row r="6" spans="1:11">
      <c r="A6" s="19">
        <f>+G4+1</f>
        <v>7</v>
      </c>
      <c r="B6" s="19">
        <f t="shared" si="0"/>
        <v>8</v>
      </c>
      <c r="C6" s="19">
        <f t="shared" si="0"/>
        <v>9</v>
      </c>
      <c r="D6" s="19">
        <f t="shared" si="0"/>
        <v>10</v>
      </c>
      <c r="E6" s="19">
        <f t="shared" si="0"/>
        <v>11</v>
      </c>
      <c r="F6" s="19">
        <f t="shared" si="0"/>
        <v>12</v>
      </c>
      <c r="G6" s="20">
        <f t="shared" si="0"/>
        <v>13</v>
      </c>
      <c r="H6" s="11"/>
    </row>
    <row r="7" spans="1:11" ht="51.75" thickBot="1">
      <c r="A7" s="12" t="s">
        <v>165</v>
      </c>
      <c r="B7" s="12" t="s">
        <v>220</v>
      </c>
      <c r="C7" s="12" t="s">
        <v>221</v>
      </c>
      <c r="D7" s="108" t="s">
        <v>103</v>
      </c>
      <c r="E7" s="13" t="s">
        <v>222</v>
      </c>
      <c r="F7" s="12"/>
      <c r="G7" s="13" t="s">
        <v>223</v>
      </c>
      <c r="H7" s="18"/>
    </row>
    <row r="8" spans="1:11">
      <c r="A8" s="19">
        <f>+G6+1</f>
        <v>14</v>
      </c>
      <c r="B8" s="19">
        <f t="shared" si="0"/>
        <v>15</v>
      </c>
      <c r="C8" s="19">
        <f t="shared" si="0"/>
        <v>16</v>
      </c>
      <c r="D8" s="19">
        <f t="shared" si="0"/>
        <v>17</v>
      </c>
      <c r="E8" s="19">
        <f t="shared" si="0"/>
        <v>18</v>
      </c>
      <c r="F8" s="19">
        <f t="shared" si="0"/>
        <v>19</v>
      </c>
      <c r="G8" s="20">
        <f t="shared" si="0"/>
        <v>20</v>
      </c>
      <c r="H8" s="11"/>
    </row>
    <row r="9" spans="1:11" ht="51.75" thickBot="1">
      <c r="A9" s="28" t="s">
        <v>11</v>
      </c>
      <c r="B9" s="60" t="s">
        <v>224</v>
      </c>
      <c r="C9" s="84" t="s">
        <v>225</v>
      </c>
      <c r="D9" s="28" t="s">
        <v>226</v>
      </c>
      <c r="E9" s="60" t="s">
        <v>224</v>
      </c>
      <c r="F9" s="12" t="s">
        <v>227</v>
      </c>
      <c r="G9" s="66" t="s">
        <v>228</v>
      </c>
      <c r="H9" s="18"/>
      <c r="J9" s="28"/>
      <c r="K9" s="12"/>
    </row>
    <row r="10" spans="1:11">
      <c r="A10" s="19">
        <f>+G8+1</f>
        <v>21</v>
      </c>
      <c r="B10" s="19">
        <f t="shared" si="0"/>
        <v>22</v>
      </c>
      <c r="C10" s="19">
        <f t="shared" si="0"/>
        <v>23</v>
      </c>
      <c r="D10" s="19">
        <f t="shared" si="0"/>
        <v>24</v>
      </c>
      <c r="E10" s="19">
        <f t="shared" si="0"/>
        <v>25</v>
      </c>
      <c r="F10" s="19">
        <f t="shared" si="0"/>
        <v>26</v>
      </c>
      <c r="G10" s="19">
        <f t="shared" si="0"/>
        <v>27</v>
      </c>
      <c r="H10" s="11"/>
    </row>
    <row r="11" spans="1:11" ht="51.75" thickBot="1">
      <c r="A11" s="12" t="s">
        <v>11</v>
      </c>
      <c r="B11" s="60" t="s">
        <v>224</v>
      </c>
      <c r="C11" s="66" t="s">
        <v>59</v>
      </c>
      <c r="D11" s="81" t="s">
        <v>11</v>
      </c>
      <c r="E11" s="65" t="s">
        <v>229</v>
      </c>
      <c r="F11" s="66" t="s">
        <v>230</v>
      </c>
      <c r="G11" s="12" t="s">
        <v>231</v>
      </c>
      <c r="H11" s="21"/>
      <c r="J11" s="12"/>
    </row>
    <row r="12" spans="1:11">
      <c r="A12" s="19">
        <f>+G10+1</f>
        <v>28</v>
      </c>
      <c r="B12" s="19">
        <f>1+A12</f>
        <v>29</v>
      </c>
      <c r="C12" s="19">
        <v>30</v>
      </c>
      <c r="D12" s="19"/>
      <c r="E12" s="19"/>
      <c r="F12" s="19"/>
      <c r="G12" s="19"/>
      <c r="H12" s="11"/>
    </row>
    <row r="13" spans="1:11" ht="51.75" thickBot="1">
      <c r="A13" s="12" t="s">
        <v>11</v>
      </c>
      <c r="B13" s="60" t="s">
        <v>224</v>
      </c>
      <c r="C13" s="66" t="s">
        <v>232</v>
      </c>
      <c r="D13" s="17"/>
      <c r="E13" s="13"/>
      <c r="F13" s="12"/>
      <c r="G13" s="13"/>
      <c r="H13" s="21"/>
    </row>
    <row r="14" spans="1:11" ht="18">
      <c r="A14" s="27"/>
      <c r="B14" s="27"/>
      <c r="C14" s="27"/>
      <c r="D14" s="83"/>
      <c r="E14" s="27"/>
      <c r="F14" s="27"/>
      <c r="G14" s="27"/>
      <c r="H14" s="26"/>
    </row>
    <row r="15" spans="1:11" ht="18">
      <c r="A15" s="27"/>
      <c r="B15" s="27"/>
      <c r="C15" s="27"/>
      <c r="D15" s="83"/>
      <c r="E15" s="27"/>
      <c r="F15" s="27"/>
      <c r="G15" s="27"/>
      <c r="H15" s="26"/>
    </row>
    <row r="16" spans="1:11" ht="25.5">
      <c r="A16" s="86" t="s">
        <v>233</v>
      </c>
      <c r="B16" s="86" t="s">
        <v>234</v>
      </c>
      <c r="C16" s="27"/>
      <c r="D16" s="83"/>
      <c r="E16" s="27"/>
      <c r="F16" s="27"/>
      <c r="G16" s="27"/>
      <c r="H16" s="26"/>
    </row>
    <row r="17" spans="1:8" ht="25.5">
      <c r="A17" s="85" t="s">
        <v>235</v>
      </c>
      <c r="B17" s="85" t="s">
        <v>236</v>
      </c>
      <c r="C17" s="27"/>
      <c r="D17" s="83"/>
      <c r="E17" s="27"/>
      <c r="F17" s="27"/>
      <c r="G17" s="27"/>
      <c r="H17" s="26"/>
    </row>
    <row r="18" spans="1:8" ht="18">
      <c r="A18" s="27"/>
      <c r="B18" s="27"/>
      <c r="C18" s="27"/>
      <c r="D18" s="83"/>
      <c r="E18" s="27"/>
      <c r="F18" s="27"/>
      <c r="G18" s="27"/>
      <c r="H18" s="26"/>
    </row>
    <row r="19" spans="1:8">
      <c r="A19" t="s">
        <v>31</v>
      </c>
    </row>
    <row r="21" spans="1:8">
      <c r="A21" t="s">
        <v>32</v>
      </c>
    </row>
    <row r="23" spans="1:8">
      <c r="A23" t="s">
        <v>33</v>
      </c>
    </row>
    <row r="25" spans="1:8">
      <c r="A25" t="s">
        <v>34</v>
      </c>
    </row>
    <row r="27" spans="1:8">
      <c r="B27" t="s">
        <v>35</v>
      </c>
    </row>
    <row r="28" spans="1:8">
      <c r="C28" t="s">
        <v>36</v>
      </c>
    </row>
    <row r="29" spans="1:8">
      <c r="C29" t="s">
        <v>37</v>
      </c>
    </row>
    <row r="30" spans="1:8">
      <c r="C30" t="s">
        <v>38</v>
      </c>
    </row>
    <row r="31" spans="1:8">
      <c r="C31" t="s">
        <v>39</v>
      </c>
    </row>
    <row r="32" spans="1:8">
      <c r="A32" s="7"/>
      <c r="C32" t="s">
        <v>40</v>
      </c>
    </row>
    <row r="33" spans="3:3">
      <c r="C33" t="s">
        <v>41</v>
      </c>
    </row>
    <row r="34" spans="3:3">
      <c r="C34" t="s">
        <v>42</v>
      </c>
    </row>
    <row r="35" spans="3:3">
      <c r="C35" t="s">
        <v>43</v>
      </c>
    </row>
    <row r="37" spans="3:3">
      <c r="C37" t="s">
        <v>44</v>
      </c>
    </row>
    <row r="38" spans="3:3">
      <c r="C38" t="s">
        <v>45</v>
      </c>
    </row>
    <row r="39" spans="3:3">
      <c r="C39" t="s">
        <v>46</v>
      </c>
    </row>
    <row r="40" spans="3:3">
      <c r="C40" t="s">
        <v>47</v>
      </c>
    </row>
    <row r="41" spans="3:3">
      <c r="C41" t="s">
        <v>48</v>
      </c>
    </row>
    <row r="42" spans="3:3">
      <c r="C42" t="s">
        <v>49</v>
      </c>
    </row>
    <row r="43" spans="3:3">
      <c r="C43" t="s">
        <v>50</v>
      </c>
    </row>
    <row r="45" spans="3:3">
      <c r="C45" t="s">
        <v>51</v>
      </c>
    </row>
    <row r="46" spans="3:3">
      <c r="C46" t="s">
        <v>52</v>
      </c>
    </row>
    <row r="47" spans="3:3">
      <c r="C47" t="s">
        <v>53</v>
      </c>
    </row>
    <row r="48" spans="3:3">
      <c r="C48" t="s">
        <v>54</v>
      </c>
    </row>
    <row r="49" spans="3:3">
      <c r="C49" t="s">
        <v>55</v>
      </c>
    </row>
    <row r="50" spans="3:3">
      <c r="C50" t="s">
        <v>56</v>
      </c>
    </row>
  </sheetData>
  <mergeCells count="1">
    <mergeCell ref="A1:G1"/>
  </mergeCells>
  <phoneticPr fontId="0" type="noConversion"/>
  <pageMargins left="0" right="0" top="0" bottom="0" header="0.5" footer="0.5"/>
  <pageSetup scale="9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Lizee</dc:creator>
  <cp:keywords/>
  <dc:description/>
  <cp:lastModifiedBy/>
  <cp:revision/>
  <dcterms:created xsi:type="dcterms:W3CDTF">2007-08-18T02:26:15Z</dcterms:created>
  <dcterms:modified xsi:type="dcterms:W3CDTF">2023-01-31T04:04:44Z</dcterms:modified>
  <cp:category/>
  <cp:contentStatus/>
</cp:coreProperties>
</file>